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turvardsverket-my.sharepoint.com/personal/urban_johansson_naturvardsverket_se/Documents/Privat/ÅS IF/ÅS IF sektionen/Diplomerad förening/Föreningsutveckling/ÅS IF modellen/Dokumen_mallar/"/>
    </mc:Choice>
  </mc:AlternateContent>
  <xr:revisionPtr revIDLastSave="134" documentId="8_{D50D2DBD-C743-4AC9-BC2E-AA425483B595}" xr6:coauthVersionLast="45" xr6:coauthVersionMax="46" xr10:uidLastSave="{0C71FFDF-66C1-4341-AD1D-435B5AEB0C4D}"/>
  <bookViews>
    <workbookView xWindow="-120" yWindow="-120" windowWidth="29040" windowHeight="15840" tabRatio="462" xr2:uid="{00000000-000D-0000-FFFF-FFFF00000000}"/>
  </bookViews>
  <sheets>
    <sheet name="Mall säsongsplanering lag" sheetId="14" r:id="rId1"/>
    <sheet name="Exempel säsongsplanering" sheetId="18" r:id="rId2"/>
    <sheet name="Exempel säsongsplanering 1" sheetId="17" r:id="rId3"/>
    <sheet name="Exempel säsongsplanering 2" sheetId="15" r:id="rId4"/>
    <sheet name="Veckoplanering 2021" sheetId="11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" i="17" l="1"/>
  <c r="R3" i="17"/>
  <c r="R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M32" i="18"/>
  <c r="L32" i="18"/>
  <c r="K32" i="18"/>
  <c r="L55" i="14" l="1"/>
  <c r="P55" i="14" s="1"/>
  <c r="Q55" i="14" s="1"/>
  <c r="S43" i="17"/>
  <c r="K43" i="17"/>
  <c r="M55" i="14"/>
  <c r="N55" i="14"/>
  <c r="O55" i="14"/>
  <c r="K55" i="14"/>
  <c r="L45" i="14"/>
  <c r="P45" i="14" s="1"/>
  <c r="Q45" i="14" s="1"/>
  <c r="M45" i="14"/>
  <c r="N45" i="14"/>
  <c r="O45" i="14"/>
  <c r="K45" i="14"/>
  <c r="K13" i="14"/>
  <c r="L13" i="14"/>
  <c r="M13" i="14"/>
  <c r="N13" i="14"/>
  <c r="O13" i="14"/>
  <c r="P13" i="14"/>
  <c r="Q13" i="14"/>
  <c r="P3" i="14"/>
  <c r="P4" i="14"/>
  <c r="P5" i="14"/>
  <c r="P6" i="14"/>
  <c r="P7" i="14"/>
  <c r="P8" i="14"/>
  <c r="P9" i="14"/>
  <c r="P10" i="14"/>
  <c r="P11" i="14"/>
  <c r="P12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6" i="14"/>
  <c r="P47" i="14"/>
  <c r="P48" i="14"/>
  <c r="P49" i="14"/>
  <c r="P50" i="14"/>
  <c r="P51" i="14"/>
  <c r="P52" i="14"/>
  <c r="P53" i="14"/>
  <c r="P54" i="14"/>
  <c r="P2" i="14"/>
  <c r="Q2" i="14"/>
  <c r="Q43" i="17"/>
  <c r="R43" i="17" s="1"/>
  <c r="P43" i="17"/>
  <c r="O43" i="17"/>
  <c r="N43" i="17"/>
  <c r="M43" i="17"/>
  <c r="L43" i="17"/>
  <c r="R42" i="17"/>
  <c r="S42" i="17" s="1"/>
  <c r="R41" i="17"/>
  <c r="S41" i="17" s="1"/>
  <c r="S40" i="17"/>
  <c r="R40" i="17"/>
  <c r="R39" i="17"/>
  <c r="S39" i="17" s="1"/>
  <c r="R38" i="17"/>
  <c r="S38" i="17" s="1"/>
  <c r="R37" i="17"/>
  <c r="S37" i="17" s="1"/>
  <c r="S36" i="17"/>
  <c r="R36" i="17"/>
  <c r="R35" i="17"/>
  <c r="S35" i="17" s="1"/>
  <c r="R34" i="17"/>
  <c r="S34" i="17" s="1"/>
  <c r="Q33" i="17"/>
  <c r="P33" i="17"/>
  <c r="O33" i="17"/>
  <c r="N33" i="17"/>
  <c r="M33" i="17"/>
  <c r="L33" i="17"/>
  <c r="R33" i="17" s="1"/>
  <c r="K33" i="17"/>
  <c r="S33" i="17" s="1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S5" i="17"/>
  <c r="S4" i="17"/>
  <c r="S3" i="17"/>
  <c r="S2" i="17"/>
  <c r="O55" i="15"/>
  <c r="N55" i="15"/>
  <c r="M55" i="15"/>
  <c r="L55" i="15"/>
  <c r="P55" i="15" s="1"/>
  <c r="Q55" i="15" s="1"/>
  <c r="K55" i="15"/>
  <c r="Q54" i="15"/>
  <c r="P54" i="15"/>
  <c r="Q53" i="15"/>
  <c r="P53" i="15"/>
  <c r="Q52" i="15"/>
  <c r="P52" i="15"/>
  <c r="Q51" i="15"/>
  <c r="P51" i="15"/>
  <c r="Q50" i="15"/>
  <c r="P50" i="15"/>
  <c r="Q49" i="15"/>
  <c r="P49" i="15"/>
  <c r="Q48" i="15"/>
  <c r="P48" i="15"/>
  <c r="Q47" i="15"/>
  <c r="P47" i="15"/>
  <c r="Q46" i="15"/>
  <c r="P46" i="15"/>
  <c r="Q45" i="15"/>
  <c r="P45" i="15"/>
  <c r="O44" i="15"/>
  <c r="N44" i="15"/>
  <c r="M44" i="15"/>
  <c r="L44" i="15"/>
  <c r="P44" i="15" s="1"/>
  <c r="K44" i="15"/>
  <c r="Q43" i="15"/>
  <c r="P43" i="15"/>
  <c r="Q42" i="15"/>
  <c r="P42" i="15"/>
  <c r="Q41" i="15"/>
  <c r="P41" i="15"/>
  <c r="Q40" i="15"/>
  <c r="P40" i="15"/>
  <c r="Q39" i="15"/>
  <c r="P39" i="15"/>
  <c r="Q38" i="15"/>
  <c r="P38" i="15"/>
  <c r="Q37" i="15"/>
  <c r="P37" i="15"/>
  <c r="Q36" i="15"/>
  <c r="P36" i="15"/>
  <c r="Q35" i="15"/>
  <c r="P35" i="15"/>
  <c r="Q34" i="15"/>
  <c r="P34" i="15"/>
  <c r="Q33" i="15"/>
  <c r="P33" i="15"/>
  <c r="Q32" i="15"/>
  <c r="P32" i="15"/>
  <c r="Q31" i="15"/>
  <c r="P31" i="15"/>
  <c r="Q30" i="15"/>
  <c r="P30" i="15"/>
  <c r="Q29" i="15"/>
  <c r="P29" i="15"/>
  <c r="Q28" i="15"/>
  <c r="P28" i="15"/>
  <c r="Q27" i="15"/>
  <c r="P27" i="15"/>
  <c r="Q26" i="15"/>
  <c r="P26" i="15"/>
  <c r="Q25" i="15"/>
  <c r="P25" i="15"/>
  <c r="Q24" i="15"/>
  <c r="P24" i="15"/>
  <c r="Q23" i="15"/>
  <c r="P23" i="15"/>
  <c r="Q22" i="15"/>
  <c r="P22" i="15"/>
  <c r="Q21" i="15"/>
  <c r="P21" i="15"/>
  <c r="Q20" i="15"/>
  <c r="P20" i="15"/>
  <c r="Q19" i="15"/>
  <c r="P19" i="15"/>
  <c r="Q18" i="15"/>
  <c r="P18" i="15"/>
  <c r="Q17" i="15"/>
  <c r="P17" i="15"/>
  <c r="Q16" i="15"/>
  <c r="P16" i="15"/>
  <c r="Q15" i="15"/>
  <c r="P15" i="15"/>
  <c r="Q14" i="15"/>
  <c r="P14" i="15"/>
  <c r="O13" i="15"/>
  <c r="N13" i="15"/>
  <c r="M13" i="15"/>
  <c r="L13" i="15"/>
  <c r="P13" i="15" s="1"/>
  <c r="Q13" i="15" s="1"/>
  <c r="K13" i="15"/>
  <c r="Q12" i="15"/>
  <c r="P12" i="15"/>
  <c r="Q11" i="15"/>
  <c r="P11" i="15"/>
  <c r="Q10" i="15"/>
  <c r="P10" i="15"/>
  <c r="Q9" i="15"/>
  <c r="P9" i="15"/>
  <c r="Q8" i="15"/>
  <c r="P8" i="15"/>
  <c r="Q7" i="15"/>
  <c r="P7" i="15"/>
  <c r="Q6" i="15"/>
  <c r="P6" i="15"/>
  <c r="Q5" i="15"/>
  <c r="P5" i="15"/>
  <c r="Q4" i="15"/>
  <c r="P4" i="15"/>
  <c r="Q3" i="15"/>
  <c r="P3" i="15"/>
  <c r="Q2" i="15"/>
  <c r="P2" i="15"/>
  <c r="Q44" i="15" l="1"/>
  <c r="Q54" i="14" l="1"/>
  <c r="Q53" i="14"/>
  <c r="Q52" i="14"/>
  <c r="Q51" i="14"/>
  <c r="Q50" i="14"/>
  <c r="Q49" i="14"/>
  <c r="Q48" i="14"/>
  <c r="Q47" i="14"/>
  <c r="Q46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2" i="14"/>
  <c r="Q11" i="14"/>
  <c r="Q10" i="14"/>
  <c r="Q9" i="14"/>
  <c r="Q8" i="14"/>
  <c r="Q7" i="14"/>
  <c r="Q6" i="14"/>
  <c r="Q5" i="14"/>
  <c r="Q4" i="14"/>
  <c r="Q3" i="14"/>
</calcChain>
</file>

<file path=xl/sharedStrings.xml><?xml version="1.0" encoding="utf-8"?>
<sst xmlns="http://schemas.openxmlformats.org/spreadsheetml/2006/main" count="846" uniqueCount="227">
  <si>
    <t>Ås-cup</t>
  </si>
  <si>
    <t>Ica Valhalla</t>
  </si>
  <si>
    <t>Storsjöcup</t>
  </si>
  <si>
    <t>Maj</t>
  </si>
  <si>
    <t>Juni</t>
  </si>
  <si>
    <t>Juli</t>
  </si>
  <si>
    <t xml:space="preserve"> </t>
  </si>
  <si>
    <t>Mars</t>
  </si>
  <si>
    <t>Februari</t>
  </si>
  <si>
    <t>April</t>
  </si>
  <si>
    <t>Träning</t>
  </si>
  <si>
    <t>Uppehåll</t>
  </si>
  <si>
    <t>Tot</t>
  </si>
  <si>
    <t>Avslutning</t>
  </si>
  <si>
    <t>Föräldramöte</t>
  </si>
  <si>
    <t>Lövsta</t>
  </si>
  <si>
    <t>Tisdag</t>
  </si>
  <si>
    <t>Onsdag</t>
  </si>
  <si>
    <t>Torsdag</t>
  </si>
  <si>
    <t>Fredag</t>
  </si>
  <si>
    <t>Lördag</t>
  </si>
  <si>
    <t>Söndag</t>
  </si>
  <si>
    <t>Måndag</t>
  </si>
  <si>
    <t>V 18</t>
  </si>
  <si>
    <t>V 19</t>
  </si>
  <si>
    <t>V 20</t>
  </si>
  <si>
    <t>V 21</t>
  </si>
  <si>
    <t>V 22</t>
  </si>
  <si>
    <t>V 23</t>
  </si>
  <si>
    <t>V 24</t>
  </si>
  <si>
    <t>V 25</t>
  </si>
  <si>
    <t>V 26</t>
  </si>
  <si>
    <t>V 27</t>
  </si>
  <si>
    <t>V 28</t>
  </si>
  <si>
    <t>V 29</t>
  </si>
  <si>
    <t>V 30</t>
  </si>
  <si>
    <t>V 31</t>
  </si>
  <si>
    <t>V 32</t>
  </si>
  <si>
    <t>V 33</t>
  </si>
  <si>
    <t>V 34</t>
  </si>
  <si>
    <t>V 35</t>
  </si>
  <si>
    <t>V 14</t>
  </si>
  <si>
    <t>V 15</t>
  </si>
  <si>
    <t>V 16</t>
  </si>
  <si>
    <t>V 17</t>
  </si>
  <si>
    <t>Anmärkning</t>
  </si>
  <si>
    <t>Midsommar</t>
  </si>
  <si>
    <t>Lilla storsjöcup</t>
  </si>
  <si>
    <t>ÖFK-ligan</t>
  </si>
  <si>
    <t>Månad</t>
  </si>
  <si>
    <t>V 11</t>
  </si>
  <si>
    <t>V 12</t>
  </si>
  <si>
    <t>V 13</t>
  </si>
  <si>
    <t>JK</t>
  </si>
  <si>
    <t>Träningshelg</t>
  </si>
  <si>
    <t>Teambuilding Järpen</t>
  </si>
  <si>
    <t>Dalecarlia</t>
  </si>
  <si>
    <t>Midnordic</t>
  </si>
  <si>
    <t>Aug</t>
  </si>
  <si>
    <t>träning</t>
  </si>
  <si>
    <t>Sep</t>
  </si>
  <si>
    <t>V 36</t>
  </si>
  <si>
    <t>V 37</t>
  </si>
  <si>
    <t>V 38</t>
  </si>
  <si>
    <t>V 39</t>
  </si>
  <si>
    <t>Okt</t>
  </si>
  <si>
    <t>V 40</t>
  </si>
  <si>
    <t>V 41</t>
  </si>
  <si>
    <t>Vecka</t>
  </si>
  <si>
    <t>Avslutning ?</t>
  </si>
  <si>
    <t>Futsal Krokom</t>
  </si>
  <si>
    <t>Träningsmatch Frösö if P05</t>
  </si>
  <si>
    <t>Skolavslutning</t>
  </si>
  <si>
    <t>DM P14</t>
  </si>
  <si>
    <t>Dm P15</t>
  </si>
  <si>
    <t>ÖFK (borta)</t>
  </si>
  <si>
    <t>Ica Maxi camp mån-tors</t>
  </si>
  <si>
    <t>Resdag</t>
  </si>
  <si>
    <t>OBS P14 Frösön  samma dag</t>
  </si>
  <si>
    <t>Hovängen ?</t>
  </si>
  <si>
    <t>Hovängen?</t>
  </si>
  <si>
    <t>Fystest</t>
  </si>
  <si>
    <t>Tis, tors städjobb</t>
  </si>
  <si>
    <t>OPE (borta)</t>
  </si>
  <si>
    <t xml:space="preserve">Städning </t>
  </si>
  <si>
    <t xml:space="preserve">Hovängen </t>
  </si>
  <si>
    <t>Tränings-match</t>
  </si>
  <si>
    <t>Skolan börjar,</t>
  </si>
  <si>
    <t xml:space="preserve">IFK ÖSD </t>
  </si>
  <si>
    <t>ÖFK P15</t>
  </si>
  <si>
    <t>Cup</t>
  </si>
  <si>
    <t>Gemensam träning med P06?</t>
  </si>
  <si>
    <t>Samkväm lördag ?!</t>
  </si>
  <si>
    <t>Egen träning enl fysprogram</t>
  </si>
  <si>
    <t>ÖFK P14</t>
  </si>
  <si>
    <t>Boende hos "Peken"</t>
  </si>
  <si>
    <r>
      <t>Träning</t>
    </r>
    <r>
      <rPr>
        <sz val="9"/>
        <color rgb="FFFFFF00"/>
        <rFont val="Calibri"/>
        <family val="2"/>
        <scheme val="minor"/>
      </rPr>
      <t xml:space="preserve"> </t>
    </r>
  </si>
  <si>
    <r>
      <t>Ope (borta (</t>
    </r>
    <r>
      <rPr>
        <b/>
        <sz val="9"/>
        <color theme="1"/>
        <rFont val="Calibri"/>
        <family val="2"/>
        <scheme val="minor"/>
      </rPr>
      <t>Blå</t>
    </r>
    <r>
      <rPr>
        <sz val="9"/>
        <color theme="1"/>
        <rFont val="Calibri"/>
        <family val="2"/>
        <scheme val="minor"/>
      </rPr>
      <t>)</t>
    </r>
  </si>
  <si>
    <t xml:space="preserve">Frösön  (Damplan) </t>
  </si>
  <si>
    <t>IFK Ösd P05 (Blå) (hemma)</t>
  </si>
  <si>
    <t>6-8/9 Tv pucken</t>
  </si>
  <si>
    <t>Summa</t>
  </si>
  <si>
    <t>V 42</t>
  </si>
  <si>
    <t>V 43</t>
  </si>
  <si>
    <t>V 44</t>
  </si>
  <si>
    <t>V 45</t>
  </si>
  <si>
    <t>V 46</t>
  </si>
  <si>
    <t>V 47</t>
  </si>
  <si>
    <t>V 48</t>
  </si>
  <si>
    <t>V 49</t>
  </si>
  <si>
    <t>V 50</t>
  </si>
  <si>
    <t>V 51</t>
  </si>
  <si>
    <t>V 52</t>
  </si>
  <si>
    <t>Nov</t>
  </si>
  <si>
    <t>Dec</t>
  </si>
  <si>
    <t>Jan</t>
  </si>
  <si>
    <t>Träningsmatch Frösö IF P05 11-11</t>
  </si>
  <si>
    <t>Egen träning</t>
  </si>
  <si>
    <t>V 1</t>
  </si>
  <si>
    <t>V 2</t>
  </si>
  <si>
    <t>V 3</t>
  </si>
  <si>
    <t>V 4</t>
  </si>
  <si>
    <t>V 5</t>
  </si>
  <si>
    <t>V 6</t>
  </si>
  <si>
    <t>V 7</t>
  </si>
  <si>
    <t>V 8</t>
  </si>
  <si>
    <t>V 9</t>
  </si>
  <si>
    <t>V 10</t>
  </si>
  <si>
    <t>Trän-ing</t>
  </si>
  <si>
    <t xml:space="preserve"> Träning JK</t>
  </si>
  <si>
    <t>Tot.</t>
  </si>
  <si>
    <t>Cup 7mot7 650:-/spelare</t>
  </si>
  <si>
    <t>Futsal sammandrag</t>
  </si>
  <si>
    <t>Summa futsal</t>
  </si>
  <si>
    <t>Slut Futsal</t>
  </si>
  <si>
    <t>Häggenås</t>
  </si>
  <si>
    <t>Julfika</t>
  </si>
  <si>
    <r>
      <t>IFK ÖSD (borta</t>
    </r>
    <r>
      <rPr>
        <b/>
        <sz val="9"/>
        <color theme="1"/>
        <rFont val="Calibri"/>
        <family val="2"/>
        <scheme val="minor"/>
      </rPr>
      <t xml:space="preserve"> B</t>
    </r>
    <r>
      <rPr>
        <sz val="9"/>
        <color theme="1"/>
        <rFont val="Calibri"/>
        <family val="2"/>
        <scheme val="minor"/>
      </rPr>
      <t xml:space="preserve">lå 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FFFF00"/>
        <rFont val="Calibri"/>
        <family val="2"/>
        <scheme val="minor"/>
      </rPr>
      <t xml:space="preserve">Frösö P06 (borta(1) </t>
    </r>
  </si>
  <si>
    <r>
      <t>K/D (borta (</t>
    </r>
    <r>
      <rPr>
        <b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 Hovängen</t>
    </r>
  </si>
  <si>
    <r>
      <rPr>
        <sz val="9"/>
        <rFont val="Calibri"/>
        <family val="2"/>
        <scheme val="minor"/>
      </rPr>
      <t>Bergs (hemma</t>
    </r>
    <r>
      <rPr>
        <b/>
        <sz val="9"/>
        <rFont val="Calibri"/>
        <family val="2"/>
        <scheme val="minor"/>
      </rPr>
      <t xml:space="preserve"> Vit</t>
    </r>
    <r>
      <rPr>
        <sz val="9"/>
        <rFont val="Calibri"/>
        <family val="2"/>
        <scheme val="minor"/>
      </rPr>
      <t>)</t>
    </r>
    <r>
      <rPr>
        <sz val="9"/>
        <color theme="1"/>
        <rFont val="Calibri"/>
        <family val="2"/>
        <scheme val="minor"/>
      </rPr>
      <t xml:space="preserve"> </t>
    </r>
  </si>
  <si>
    <r>
      <t>IFK ÖSD P05 (borta (</t>
    </r>
    <r>
      <rPr>
        <b/>
        <sz val="9"/>
        <color theme="1"/>
        <rFont val="Calibri"/>
        <family val="2"/>
        <scheme val="minor"/>
      </rPr>
      <t>Vit</t>
    </r>
    <r>
      <rPr>
        <sz val="9"/>
        <color theme="1"/>
        <rFont val="Calibri"/>
        <family val="2"/>
        <scheme val="minor"/>
      </rPr>
      <t>)</t>
    </r>
  </si>
  <si>
    <t xml:space="preserve">Frösön  (hemma) </t>
  </si>
  <si>
    <r>
      <t>IFK ÖSD (hemma (</t>
    </r>
    <r>
      <rPr>
        <b/>
        <sz val="9"/>
        <color theme="1"/>
        <rFont val="Calibri"/>
        <family val="2"/>
        <scheme val="minor"/>
      </rPr>
      <t>Blå</t>
    </r>
    <r>
      <rPr>
        <sz val="9"/>
        <color theme="1"/>
        <rFont val="Calibri"/>
        <family val="2"/>
        <scheme val="minor"/>
      </rPr>
      <t>)</t>
    </r>
  </si>
  <si>
    <r>
      <t>Frösö svart (hemma (</t>
    </r>
    <r>
      <rPr>
        <b/>
        <sz val="9"/>
        <color rgb="FF000000"/>
        <rFont val="Calibri"/>
        <family val="2"/>
        <scheme val="minor"/>
      </rPr>
      <t>3</t>
    </r>
    <r>
      <rPr>
        <sz val="9"/>
        <color rgb="FF000000"/>
        <rFont val="Calibri"/>
        <family val="2"/>
        <scheme val="minor"/>
      </rPr>
      <t>)</t>
    </r>
  </si>
  <si>
    <r>
      <t>Ope U2 (borta</t>
    </r>
    <r>
      <rPr>
        <b/>
        <sz val="9"/>
        <color rgb="FF000000"/>
        <rFont val="Calibri"/>
        <family val="2"/>
        <scheme val="minor"/>
      </rPr>
      <t xml:space="preserve"> (4)</t>
    </r>
  </si>
  <si>
    <r>
      <t>IFK Lit (hemma (</t>
    </r>
    <r>
      <rPr>
        <b/>
        <sz val="9"/>
        <color theme="1"/>
        <rFont val="Calibri"/>
        <family val="2"/>
        <scheme val="minor"/>
      </rPr>
      <t>Vit)</t>
    </r>
  </si>
  <si>
    <t>OPE (hemma)</t>
  </si>
  <si>
    <r>
      <t xml:space="preserve"> </t>
    </r>
    <r>
      <rPr>
        <b/>
        <sz val="9"/>
        <color theme="1"/>
        <rFont val="Calibri"/>
        <family val="2"/>
        <scheme val="minor"/>
      </rPr>
      <t>JHFF 03-04  tors-fre</t>
    </r>
  </si>
  <si>
    <r>
      <rPr>
        <b/>
        <sz val="9"/>
        <color rgb="FF0070C0"/>
        <rFont val="Calibri"/>
        <family val="2"/>
        <scheme val="minor"/>
      </rPr>
      <t xml:space="preserve">Ås-cup, </t>
    </r>
    <r>
      <rPr>
        <b/>
        <sz val="9"/>
        <rFont val="Calibri"/>
        <family val="2"/>
        <scheme val="minor"/>
      </rPr>
      <t>JHFF 06-05 tors-fre</t>
    </r>
  </si>
  <si>
    <t>IFK Lit (borta) vit)</t>
  </si>
  <si>
    <r>
      <rPr>
        <sz val="9"/>
        <color theme="1"/>
        <rFont val="Calibri"/>
        <family val="2"/>
        <scheme val="minor"/>
      </rPr>
      <t>IFK ÖSD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(Borta)</t>
    </r>
  </si>
  <si>
    <r>
      <t xml:space="preserve">Ope p-06 (hemma) </t>
    </r>
    <r>
      <rPr>
        <b/>
        <sz val="9"/>
        <color theme="1"/>
        <rFont val="Calibri"/>
        <family val="2"/>
        <scheme val="minor"/>
      </rPr>
      <t>(alla) Fjälltur</t>
    </r>
  </si>
  <si>
    <t>Bergs (borta) Blå</t>
  </si>
  <si>
    <t>Ope (hemma) Vit</t>
  </si>
  <si>
    <t>Bergs (hemma) Blå</t>
  </si>
  <si>
    <r>
      <t xml:space="preserve">Nälden (hemma) </t>
    </r>
    <r>
      <rPr>
        <b/>
        <sz val="9"/>
        <color theme="1"/>
        <rFont val="Calibri"/>
        <family val="2"/>
        <scheme val="minor"/>
      </rPr>
      <t>(2)</t>
    </r>
  </si>
  <si>
    <t>OPE (hemma) Vit</t>
  </si>
  <si>
    <r>
      <t xml:space="preserve">Järpen (hemma) </t>
    </r>
    <r>
      <rPr>
        <b/>
        <sz val="9"/>
        <color theme="1"/>
        <rFont val="Calibri"/>
        <family val="2"/>
        <scheme val="minor"/>
      </rPr>
      <t>(3)</t>
    </r>
  </si>
  <si>
    <t>IFK ÖSD (hemma) Vit</t>
  </si>
  <si>
    <t>IFK ÖSD P-05 (borta) Blå</t>
  </si>
  <si>
    <r>
      <t xml:space="preserve">IFK P-06  (borta) </t>
    </r>
    <r>
      <rPr>
        <b/>
        <sz val="9"/>
        <color theme="1"/>
        <rFont val="Calibri"/>
        <family val="2"/>
        <scheme val="minor"/>
      </rPr>
      <t>(4)</t>
    </r>
  </si>
  <si>
    <t>IFK Lit (borta) Blå</t>
  </si>
  <si>
    <t>Skolan fjällmarsch gemensamt P-06</t>
  </si>
  <si>
    <t>27-29/9 Norten Elite Trophy?!</t>
  </si>
  <si>
    <t>Ås-cup, planerna stängda ?!</t>
  </si>
  <si>
    <t>Skolan fjällmarsch?</t>
  </si>
  <si>
    <t>Dm-P15</t>
  </si>
  <si>
    <t>Tränings -match</t>
  </si>
  <si>
    <t xml:space="preserve"> Träning JK/fystest</t>
  </si>
  <si>
    <t>Beeptest</t>
  </si>
  <si>
    <t>Ope-ÅS ÖP-hallen</t>
  </si>
  <si>
    <t>Städning gräftåsen ?</t>
  </si>
  <si>
    <t>21-22/5 JH-samling -05 kallese</t>
  </si>
  <si>
    <t>JH samling -05 lör Öppen</t>
  </si>
  <si>
    <r>
      <t>J-K Hallen</t>
    </r>
    <r>
      <rPr>
        <b/>
        <sz val="8"/>
        <color theme="1"/>
        <rFont val="Calibri"/>
        <family val="2"/>
        <scheme val="minor"/>
      </rPr>
      <t xml:space="preserve"> (spelarmöte tis 18.30)</t>
    </r>
  </si>
  <si>
    <t>Styrka, snabbhet, coordination</t>
  </si>
  <si>
    <t>Tot match</t>
  </si>
  <si>
    <t>Påsk</t>
  </si>
  <si>
    <t>24/3 upptaktsträff ÖFK ligan</t>
  </si>
  <si>
    <t>ÅS F17</t>
  </si>
  <si>
    <t>(JH-samling -05 sön kallelse) spelarmöte tis 18.30</t>
  </si>
  <si>
    <t>Järpen (borta)</t>
  </si>
  <si>
    <t>Frösön (borta)</t>
  </si>
  <si>
    <t>Ope  (hemma)</t>
  </si>
  <si>
    <t>Torvallen</t>
  </si>
  <si>
    <t>JH-samling -05 ons, fre kallelse</t>
  </si>
  <si>
    <t>Ope-ÅS o Frösön</t>
  </si>
  <si>
    <t>IFK ÖSD  (borta)</t>
  </si>
  <si>
    <t>JHff</t>
  </si>
  <si>
    <t>Jhff</t>
  </si>
  <si>
    <t>Ålder</t>
  </si>
  <si>
    <t>Koordination</t>
  </si>
  <si>
    <t>Löpteknik</t>
  </si>
  <si>
    <t>Fotbollssnabbhet</t>
  </si>
  <si>
    <t>Fotarbete</t>
  </si>
  <si>
    <t>Styrka</t>
  </si>
  <si>
    <t>Uthållighet</t>
  </si>
  <si>
    <t>Rörlighet</t>
  </si>
  <si>
    <t>ÖFK-Ås PU3</t>
  </si>
  <si>
    <t>B-laget</t>
  </si>
  <si>
    <t>Sundsjö borta (vit)</t>
  </si>
  <si>
    <t>IFK Ösd -06 hemma (blå)</t>
  </si>
  <si>
    <t>Lagaktivitet</t>
  </si>
  <si>
    <t>IFKL ÖSD hemma (blå)</t>
  </si>
  <si>
    <t>Brunflo-06 hemma (vit)</t>
  </si>
  <si>
    <t>Ope borta (vit)</t>
  </si>
  <si>
    <t>Älgjakt</t>
  </si>
  <si>
    <t>Träningsmatch B-laget</t>
  </si>
  <si>
    <t>Hede borta (blå)</t>
  </si>
  <si>
    <t>ÖFK hemma (vit)</t>
  </si>
  <si>
    <t>Frösön Hemma (blå)</t>
  </si>
  <si>
    <t>Träningsmatch B-laget?</t>
  </si>
  <si>
    <t>Frösön borta (vit)</t>
  </si>
  <si>
    <t>Ope hemma (blå)</t>
  </si>
  <si>
    <t>Träningsmatch Sollefteå</t>
  </si>
  <si>
    <t>Start futsal</t>
  </si>
  <si>
    <t>(Påsk) Gemnsamt med  P06 ?</t>
  </si>
  <si>
    <t>Ansvarig</t>
  </si>
  <si>
    <t>(Brunflo)</t>
  </si>
  <si>
    <t>(Lit)</t>
  </si>
  <si>
    <t>Gemensmat med F11 ?</t>
  </si>
  <si>
    <r>
      <rPr>
        <b/>
        <sz val="8"/>
        <color rgb="FF000000"/>
        <rFont val="Calibri"/>
        <family val="2"/>
        <scheme val="minor"/>
      </rPr>
      <t>OBS 17/8 ÖFK Strömsund</t>
    </r>
    <r>
      <rPr>
        <sz val="8"/>
        <color rgb="FF000000"/>
        <rFont val="Calibri"/>
        <family val="2"/>
        <scheme val="minor"/>
      </rPr>
      <t xml:space="preserve"> </t>
    </r>
  </si>
  <si>
    <t>(Ope-dagen)</t>
  </si>
  <si>
    <t>(Ope)</t>
  </si>
  <si>
    <t>(Ås) ?</t>
  </si>
  <si>
    <t>Ej klart</t>
  </si>
  <si>
    <r>
      <t xml:space="preserve">Frösö rosa (borta) </t>
    </r>
    <r>
      <rPr>
        <b/>
        <sz val="9"/>
        <color theme="1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</si>
</sst>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r-41D];[Red]&quot;-&quot;#,##0.00&quot; &quot;[$kr-41D]"/>
  </numFmts>
  <fonts count="4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FFFF00"/>
      <name val="Calibri"/>
      <family val="2"/>
      <scheme val="minor"/>
    </font>
    <font>
      <sz val="9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9"/>
      <color rgb="FF006100"/>
      <name val="Calibri"/>
      <family val="2"/>
      <scheme val="minor"/>
    </font>
    <font>
      <b/>
      <sz val="9"/>
      <color theme="1"/>
      <name val="Arial"/>
      <family val="2"/>
    </font>
    <font>
      <sz val="9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3F3F76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006100"/>
      <name val="Calibri"/>
      <family val="2"/>
      <scheme val="minor"/>
    </font>
    <font>
      <sz val="8"/>
      <color rgb="FF9C0006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Arial"/>
      <family val="2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b/>
      <sz val="8"/>
      <color rgb="FF000000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17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9" applyNumberFormat="0" applyAlignment="0" applyProtection="0"/>
    <xf numFmtId="0" fontId="19" fillId="18" borderId="10" applyNumberFormat="0" applyFont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" fillId="0" borderId="22" applyNumberFormat="0" applyFill="0" applyAlignment="0" applyProtection="0"/>
    <xf numFmtId="0" fontId="28" fillId="21" borderId="9" applyNumberFormat="0" applyAlignment="0" applyProtection="0"/>
    <xf numFmtId="0" fontId="1" fillId="23" borderId="0" applyNumberFormat="0" applyBorder="0" applyAlignment="0" applyProtection="0"/>
  </cellStyleXfs>
  <cellXfs count="201">
    <xf numFmtId="0" fontId="0" fillId="0" borderId="0" xfId="0"/>
    <xf numFmtId="0" fontId="10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wrapText="1"/>
    </xf>
    <xf numFmtId="0" fontId="8" fillId="0" borderId="0" xfId="0" applyNumberFormat="1" applyFont="1" applyBorder="1" applyAlignment="1">
      <alignment wrapText="1"/>
    </xf>
    <xf numFmtId="0" fontId="8" fillId="0" borderId="0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horizontal="right" wrapText="1"/>
    </xf>
    <xf numFmtId="0" fontId="9" fillId="12" borderId="1" xfId="0" applyNumberFormat="1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18" fillId="6" borderId="0" xfId="5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12" borderId="7" xfId="0" applyNumberFormat="1" applyFont="1" applyFill="1" applyBorder="1" applyAlignment="1">
      <alignment vertical="center" wrapText="1"/>
    </xf>
    <xf numFmtId="0" fontId="7" fillId="12" borderId="7" xfId="0" applyNumberFormat="1" applyFont="1" applyFill="1" applyBorder="1" applyAlignment="1">
      <alignment vertical="center" wrapText="1"/>
    </xf>
    <xf numFmtId="0" fontId="10" fillId="0" borderId="14" xfId="0" applyNumberFormat="1" applyFont="1" applyBorder="1" applyAlignment="1">
      <alignment vertical="center" wrapText="1"/>
    </xf>
    <xf numFmtId="0" fontId="7" fillId="0" borderId="15" xfId="0" applyNumberFormat="1" applyFont="1" applyFill="1" applyBorder="1" applyAlignment="1">
      <alignment vertical="center" wrapText="1"/>
    </xf>
    <xf numFmtId="0" fontId="10" fillId="0" borderId="16" xfId="0" applyNumberFormat="1" applyFont="1" applyBorder="1" applyAlignment="1">
      <alignment vertical="center" wrapText="1"/>
    </xf>
    <xf numFmtId="0" fontId="14" fillId="18" borderId="17" xfId="8" applyNumberFormat="1" applyFont="1" applyBorder="1" applyAlignment="1">
      <alignment wrapText="1"/>
    </xf>
    <xf numFmtId="0" fontId="16" fillId="0" borderId="0" xfId="0" applyFont="1"/>
    <xf numFmtId="0" fontId="24" fillId="17" borderId="9" xfId="7" applyNumberFormat="1" applyFont="1" applyAlignment="1">
      <alignment horizontal="right" wrapText="1"/>
    </xf>
    <xf numFmtId="0" fontId="24" fillId="17" borderId="9" xfId="7" applyFont="1" applyAlignment="1">
      <alignment horizontal="right"/>
    </xf>
    <xf numFmtId="0" fontId="24" fillId="17" borderId="19" xfId="7" applyNumberFormat="1" applyFont="1" applyBorder="1" applyAlignment="1">
      <alignment horizontal="right" wrapText="1"/>
    </xf>
    <xf numFmtId="0" fontId="24" fillId="17" borderId="19" xfId="7" applyFont="1" applyBorder="1" applyAlignment="1">
      <alignment horizontal="right"/>
    </xf>
    <xf numFmtId="0" fontId="24" fillId="17" borderId="20" xfId="7" applyNumberFormat="1" applyFont="1" applyBorder="1" applyAlignment="1">
      <alignment horizontal="right" wrapText="1"/>
    </xf>
    <xf numFmtId="0" fontId="24" fillId="17" borderId="20" xfId="7" applyFont="1" applyBorder="1" applyAlignment="1">
      <alignment horizontal="right"/>
    </xf>
    <xf numFmtId="0" fontId="25" fillId="15" borderId="1" xfId="5" applyNumberFormat="1" applyFont="1" applyBorder="1" applyAlignment="1">
      <alignment wrapText="1"/>
    </xf>
    <xf numFmtId="0" fontId="18" fillId="20" borderId="3" xfId="10" applyNumberFormat="1" applyFont="1" applyBorder="1" applyAlignment="1">
      <alignment wrapText="1"/>
    </xf>
    <xf numFmtId="0" fontId="27" fillId="16" borderId="1" xfId="6" applyNumberFormat="1" applyFont="1" applyBorder="1" applyAlignment="1">
      <alignment wrapText="1"/>
    </xf>
    <xf numFmtId="0" fontId="25" fillId="15" borderId="1" xfId="5" applyFont="1" applyBorder="1"/>
    <xf numFmtId="0" fontId="8" fillId="0" borderId="0" xfId="0" applyFont="1"/>
    <xf numFmtId="0" fontId="30" fillId="21" borderId="9" xfId="12" applyNumberFormat="1" applyFont="1" applyAlignment="1">
      <alignment horizontal="right" wrapText="1"/>
    </xf>
    <xf numFmtId="0" fontId="30" fillId="21" borderId="9" xfId="12" applyFont="1" applyAlignment="1">
      <alignment horizontal="right"/>
    </xf>
    <xf numFmtId="0" fontId="30" fillId="21" borderId="9" xfId="12" applyNumberFormat="1" applyFont="1" applyAlignment="1">
      <alignment wrapText="1"/>
    </xf>
    <xf numFmtId="0" fontId="30" fillId="21" borderId="9" xfId="12" applyFont="1"/>
    <xf numFmtId="0" fontId="24" fillId="17" borderId="18" xfId="7" applyNumberFormat="1" applyFont="1" applyBorder="1" applyAlignment="1">
      <alignment horizontal="right" wrapText="1"/>
    </xf>
    <xf numFmtId="0" fontId="24" fillId="17" borderId="21" xfId="7" applyNumberFormat="1" applyFont="1" applyBorder="1" applyAlignment="1">
      <alignment horizontal="right" wrapText="1"/>
    </xf>
    <xf numFmtId="0" fontId="30" fillId="21" borderId="24" xfId="12" applyNumberFormat="1" applyFont="1" applyBorder="1" applyAlignment="1">
      <alignment horizontal="right" wrapText="1"/>
    </xf>
    <xf numFmtId="0" fontId="31" fillId="0" borderId="1" xfId="0" applyFont="1" applyBorder="1"/>
    <xf numFmtId="0" fontId="8" fillId="18" borderId="10" xfId="8" applyNumberFormat="1" applyFont="1" applyAlignment="1">
      <alignment vertical="center" wrapText="1"/>
    </xf>
    <xf numFmtId="0" fontId="8" fillId="18" borderId="10" xfId="8" applyNumberFormat="1" applyFont="1" applyAlignment="1">
      <alignment wrapText="1"/>
    </xf>
    <xf numFmtId="0" fontId="31" fillId="0" borderId="0" xfId="0" applyFont="1"/>
    <xf numFmtId="0" fontId="27" fillId="16" borderId="1" xfId="6" applyNumberFormat="1" applyFont="1" applyBorder="1" applyAlignment="1">
      <alignment vertical="center" wrapText="1"/>
    </xf>
    <xf numFmtId="0" fontId="7" fillId="20" borderId="22" xfId="11" applyNumberFormat="1" applyFont="1" applyFill="1" applyAlignment="1">
      <alignment wrapText="1"/>
    </xf>
    <xf numFmtId="0" fontId="8" fillId="18" borderId="17" xfId="8" applyNumberFormat="1" applyFont="1" applyBorder="1" applyAlignment="1">
      <alignment vertical="center" wrapText="1"/>
    </xf>
    <xf numFmtId="0" fontId="32" fillId="18" borderId="10" xfId="8" applyNumberFormat="1" applyFont="1" applyAlignment="1">
      <alignment wrapText="1"/>
    </xf>
    <xf numFmtId="0" fontId="32" fillId="18" borderId="10" xfId="8" applyNumberFormat="1" applyFont="1" applyAlignment="1">
      <alignment vertical="center" wrapText="1"/>
    </xf>
    <xf numFmtId="0" fontId="32" fillId="18" borderId="1" xfId="8" applyNumberFormat="1" applyFont="1" applyBorder="1" applyAlignment="1">
      <alignment vertical="center" wrapText="1"/>
    </xf>
    <xf numFmtId="0" fontId="32" fillId="18" borderId="25" xfId="8" applyNumberFormat="1" applyFont="1" applyBorder="1" applyAlignment="1">
      <alignment vertical="center" wrapText="1"/>
    </xf>
    <xf numFmtId="0" fontId="30" fillId="21" borderId="20" xfId="12" applyNumberFormat="1" applyFont="1" applyBorder="1" applyAlignment="1">
      <alignment horizontal="right" wrapText="1"/>
    </xf>
    <xf numFmtId="0" fontId="30" fillId="21" borderId="20" xfId="12" applyFont="1" applyBorder="1" applyAlignment="1">
      <alignment horizontal="right"/>
    </xf>
    <xf numFmtId="0" fontId="11" fillId="12" borderId="3" xfId="0" applyNumberFormat="1" applyFont="1" applyFill="1" applyBorder="1" applyAlignment="1">
      <alignment horizontal="left" wrapText="1"/>
    </xf>
    <xf numFmtId="0" fontId="35" fillId="15" borderId="26" xfId="5" applyFont="1" applyBorder="1" applyAlignment="1">
      <alignment wrapText="1"/>
    </xf>
    <xf numFmtId="0" fontId="11" fillId="14" borderId="3" xfId="0" applyNumberFormat="1" applyFont="1" applyFill="1" applyBorder="1" applyAlignment="1">
      <alignment wrapText="1"/>
    </xf>
    <xf numFmtId="0" fontId="11" fillId="7" borderId="3" xfId="0" applyNumberFormat="1" applyFont="1" applyFill="1" applyBorder="1" applyAlignment="1">
      <alignment wrapText="1"/>
    </xf>
    <xf numFmtId="0" fontId="30" fillId="21" borderId="19" xfId="12" applyNumberFormat="1" applyFont="1" applyBorder="1" applyAlignment="1">
      <alignment horizontal="right" wrapText="1"/>
    </xf>
    <xf numFmtId="0" fontId="30" fillId="21" borderId="19" xfId="12" applyFont="1" applyBorder="1" applyAlignment="1">
      <alignment horizontal="right"/>
    </xf>
    <xf numFmtId="0" fontId="30" fillId="21" borderId="27" xfId="12" applyNumberFormat="1" applyFont="1" applyBorder="1" applyAlignment="1">
      <alignment horizontal="right" wrapText="1"/>
    </xf>
    <xf numFmtId="0" fontId="7" fillId="20" borderId="28" xfId="11" applyNumberFormat="1" applyFont="1" applyFill="1" applyBorder="1" applyAlignment="1">
      <alignment wrapText="1"/>
    </xf>
    <xf numFmtId="0" fontId="7" fillId="18" borderId="10" xfId="8" applyNumberFormat="1" applyFont="1" applyAlignment="1">
      <alignment vertical="center" wrapText="1"/>
    </xf>
    <xf numFmtId="0" fontId="24" fillId="17" borderId="29" xfId="7" applyNumberFormat="1" applyFont="1" applyBorder="1" applyAlignment="1">
      <alignment horizontal="right" wrapText="1"/>
    </xf>
    <xf numFmtId="0" fontId="24" fillId="17" borderId="30" xfId="7" applyNumberFormat="1" applyFont="1" applyBorder="1" applyAlignment="1">
      <alignment horizontal="right" wrapText="1"/>
    </xf>
    <xf numFmtId="0" fontId="36" fillId="16" borderId="1" xfId="6" applyNumberFormat="1" applyFont="1" applyBorder="1" applyAlignment="1">
      <alignment vertical="center" wrapText="1"/>
    </xf>
    <xf numFmtId="0" fontId="36" fillId="16" borderId="1" xfId="6" applyNumberFormat="1" applyFont="1" applyBorder="1" applyAlignment="1">
      <alignment wrapText="1"/>
    </xf>
    <xf numFmtId="0" fontId="32" fillId="18" borderId="1" xfId="8" applyFont="1" applyBorder="1"/>
    <xf numFmtId="0" fontId="32" fillId="18" borderId="1" xfId="8" applyNumberFormat="1" applyFont="1" applyBorder="1" applyAlignment="1">
      <alignment wrapText="1"/>
    </xf>
    <xf numFmtId="0" fontId="34" fillId="18" borderId="10" xfId="8" applyNumberFormat="1" applyFont="1" applyAlignment="1">
      <alignment wrapText="1"/>
    </xf>
    <xf numFmtId="0" fontId="8" fillId="0" borderId="5" xfId="0" applyNumberFormat="1" applyFont="1" applyBorder="1" applyAlignment="1">
      <alignment wrapText="1"/>
    </xf>
    <xf numFmtId="0" fontId="10" fillId="0" borderId="4" xfId="0" applyNumberFormat="1" applyFont="1" applyBorder="1" applyAlignment="1">
      <alignment vertical="center" wrapText="1"/>
    </xf>
    <xf numFmtId="0" fontId="38" fillId="0" borderId="0" xfId="0" applyFont="1"/>
    <xf numFmtId="0" fontId="4" fillId="12" borderId="0" xfId="0" applyFont="1" applyFill="1"/>
    <xf numFmtId="0" fontId="0" fillId="12" borderId="1" xfId="0" applyFill="1" applyBorder="1"/>
    <xf numFmtId="0" fontId="36" fillId="16" borderId="5" xfId="6" applyNumberFormat="1" applyFont="1" applyBorder="1" applyAlignment="1">
      <alignment wrapText="1"/>
    </xf>
    <xf numFmtId="0" fontId="39" fillId="18" borderId="10" xfId="8" applyNumberFormat="1" applyFont="1" applyAlignment="1">
      <alignment wrapText="1"/>
    </xf>
    <xf numFmtId="0" fontId="40" fillId="14" borderId="10" xfId="8" applyNumberFormat="1" applyFont="1" applyFill="1" applyAlignment="1">
      <alignment wrapText="1"/>
    </xf>
    <xf numFmtId="0" fontId="21" fillId="17" borderId="9" xfId="7" applyNumberFormat="1" applyAlignment="1">
      <alignment horizontal="right" wrapText="1"/>
    </xf>
    <xf numFmtId="0" fontId="6" fillId="20" borderId="9" xfId="10" applyNumberFormat="1" applyFont="1" applyBorder="1" applyAlignment="1">
      <alignment wrapText="1"/>
    </xf>
    <xf numFmtId="0" fontId="6" fillId="20" borderId="9" xfId="10" applyNumberFormat="1" applyFont="1" applyBorder="1" applyAlignment="1">
      <alignment horizontal="right" wrapText="1"/>
    </xf>
    <xf numFmtId="0" fontId="6" fillId="20" borderId="18" xfId="10" applyNumberFormat="1" applyFont="1" applyBorder="1" applyAlignment="1">
      <alignment horizontal="right" wrapText="1"/>
    </xf>
    <xf numFmtId="0" fontId="6" fillId="20" borderId="21" xfId="10" applyNumberFormat="1" applyFont="1" applyBorder="1" applyAlignment="1">
      <alignment horizontal="right" wrapText="1"/>
    </xf>
    <xf numFmtId="0" fontId="40" fillId="14" borderId="32" xfId="8" applyNumberFormat="1" applyFont="1" applyFill="1" applyBorder="1" applyAlignment="1">
      <alignment wrapText="1"/>
    </xf>
    <xf numFmtId="0" fontId="22" fillId="18" borderId="1" xfId="8" applyNumberFormat="1" applyFont="1" applyBorder="1" applyAlignment="1">
      <alignment wrapText="1"/>
    </xf>
    <xf numFmtId="0" fontId="33" fillId="12" borderId="7" xfId="0" applyNumberFormat="1" applyFont="1" applyFill="1" applyBorder="1" applyAlignment="1">
      <alignment vertical="center" wrapText="1"/>
    </xf>
    <xf numFmtId="0" fontId="32" fillId="0" borderId="15" xfId="0" applyNumberFormat="1" applyFont="1" applyFill="1" applyBorder="1" applyAlignment="1">
      <alignment vertical="center" wrapText="1"/>
    </xf>
    <xf numFmtId="0" fontId="32" fillId="0" borderId="0" xfId="0" applyNumberFormat="1" applyFont="1" applyBorder="1" applyAlignment="1">
      <alignment wrapText="1"/>
    </xf>
    <xf numFmtId="0" fontId="8" fillId="0" borderId="1" xfId="0" applyFont="1" applyBorder="1"/>
    <xf numFmtId="0" fontId="9" fillId="12" borderId="1" xfId="0" applyFont="1" applyFill="1" applyBorder="1" applyAlignment="1">
      <alignment vertical="center" wrapText="1"/>
    </xf>
    <xf numFmtId="0" fontId="9" fillId="12" borderId="7" xfId="0" applyFont="1" applyFill="1" applyBorder="1" applyAlignment="1">
      <alignment vertical="center" wrapText="1"/>
    </xf>
    <xf numFmtId="0" fontId="7" fillId="12" borderId="7" xfId="0" applyFont="1" applyFill="1" applyBorder="1" applyAlignment="1">
      <alignment vertical="center" wrapText="1"/>
    </xf>
    <xf numFmtId="0" fontId="11" fillId="12" borderId="3" xfId="0" applyFont="1" applyFill="1" applyBorder="1" applyAlignment="1">
      <alignment horizontal="left" wrapText="1"/>
    </xf>
    <xf numFmtId="0" fontId="11" fillId="9" borderId="3" xfId="0" applyFont="1" applyFill="1" applyBorder="1" applyAlignment="1">
      <alignment horizontal="left" wrapText="1"/>
    </xf>
    <xf numFmtId="0" fontId="11" fillId="13" borderId="3" xfId="0" applyFont="1" applyFill="1" applyBorder="1" applyAlignment="1">
      <alignment wrapText="1"/>
    </xf>
    <xf numFmtId="0" fontId="11" fillId="14" borderId="3" xfId="0" applyFont="1" applyFill="1" applyBorder="1" applyAlignment="1">
      <alignment wrapText="1"/>
    </xf>
    <xf numFmtId="0" fontId="11" fillId="7" borderId="3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2" fillId="9" borderId="1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10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7" borderId="1" xfId="0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32" fillId="9" borderId="1" xfId="0" applyFont="1" applyFill="1" applyBorder="1" applyAlignment="1">
      <alignment wrapText="1"/>
    </xf>
    <xf numFmtId="0" fontId="11" fillId="13" borderId="7" xfId="0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0" fontId="37" fillId="22" borderId="1" xfId="0" applyFont="1" applyFill="1" applyBorder="1" applyAlignment="1">
      <alignment wrapText="1"/>
    </xf>
    <xf numFmtId="0" fontId="8" fillId="7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1" fillId="13" borderId="1" xfId="0" applyFont="1" applyFill="1" applyBorder="1" applyAlignment="1">
      <alignment wrapText="1"/>
    </xf>
    <xf numFmtId="0" fontId="34" fillId="9" borderId="5" xfId="0" applyFont="1" applyFill="1" applyBorder="1" applyAlignment="1">
      <alignment wrapText="1"/>
    </xf>
    <xf numFmtId="0" fontId="34" fillId="9" borderId="5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7" fillId="22" borderId="1" xfId="0" applyFont="1" applyFill="1" applyBorder="1" applyAlignment="1">
      <alignment wrapText="1"/>
    </xf>
    <xf numFmtId="0" fontId="34" fillId="9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wrapText="1"/>
    </xf>
    <xf numFmtId="0" fontId="7" fillId="12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left" wrapText="1"/>
    </xf>
    <xf numFmtId="0" fontId="11" fillId="9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wrapText="1"/>
    </xf>
    <xf numFmtId="0" fontId="11" fillId="14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8" fillId="11" borderId="1" xfId="0" applyFont="1" applyFill="1" applyBorder="1" applyAlignment="1">
      <alignment wrapText="1"/>
    </xf>
    <xf numFmtId="0" fontId="8" fillId="14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1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6" borderId="0" xfId="0" applyFont="1" applyFill="1" applyAlignment="1">
      <alignment wrapText="1"/>
    </xf>
    <xf numFmtId="0" fontId="10" fillId="5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6" borderId="5" xfId="0" applyFont="1" applyFill="1" applyBorder="1" applyAlignment="1">
      <alignment wrapText="1"/>
    </xf>
    <xf numFmtId="0" fontId="10" fillId="9" borderId="1" xfId="0" applyFont="1" applyFill="1" applyBorder="1" applyAlignment="1">
      <alignment wrapText="1"/>
    </xf>
    <xf numFmtId="0" fontId="8" fillId="13" borderId="0" xfId="0" applyFont="1" applyFill="1" applyAlignment="1">
      <alignment wrapText="1"/>
    </xf>
    <xf numFmtId="0" fontId="7" fillId="6" borderId="1" xfId="0" applyFont="1" applyFill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" fillId="23" borderId="3" xfId="13" applyNumberFormat="1" applyBorder="1" applyAlignment="1">
      <alignment wrapText="1"/>
    </xf>
    <xf numFmtId="0" fontId="0" fillId="0" borderId="33" xfId="0" applyBorder="1"/>
    <xf numFmtId="0" fontId="10" fillId="0" borderId="13" xfId="0" applyNumberFormat="1" applyFont="1" applyBorder="1" applyAlignment="1">
      <alignment vertical="center" wrapText="1"/>
    </xf>
    <xf numFmtId="0" fontId="11" fillId="9" borderId="4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2" borderId="1" xfId="0" applyFont="1" applyFill="1" applyBorder="1" applyAlignment="1">
      <alignment wrapText="1"/>
    </xf>
    <xf numFmtId="0" fontId="41" fillId="0" borderId="1" xfId="0" applyFont="1" applyBorder="1" applyAlignment="1">
      <alignment wrapText="1"/>
    </xf>
    <xf numFmtId="0" fontId="44" fillId="21" borderId="9" xfId="12" applyFont="1" applyAlignment="1">
      <alignment horizontal="right" wrapText="1"/>
    </xf>
    <xf numFmtId="0" fontId="44" fillId="21" borderId="9" xfId="12" applyFont="1" applyAlignment="1">
      <alignment wrapText="1"/>
    </xf>
    <xf numFmtId="0" fontId="9" fillId="8" borderId="7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0" fontId="9" fillId="10" borderId="7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0" fontId="4" fillId="7" borderId="23" xfId="0" applyFont="1" applyFill="1" applyBorder="1" applyAlignment="1">
      <alignment vertical="center" wrapText="1"/>
    </xf>
    <xf numFmtId="0" fontId="9" fillId="12" borderId="11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9" fillId="19" borderId="4" xfId="9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3" fillId="19" borderId="4" xfId="9" applyNumberFormat="1" applyBorder="1" applyAlignment="1">
      <alignment horizontal="center" wrapText="1"/>
    </xf>
    <xf numFmtId="0" fontId="23" fillId="19" borderId="6" xfId="9" applyBorder="1" applyAlignment="1">
      <alignment horizontal="center" wrapText="1"/>
    </xf>
    <xf numFmtId="0" fontId="23" fillId="19" borderId="5" xfId="9" applyBorder="1" applyAlignment="1">
      <alignment horizontal="center" wrapText="1"/>
    </xf>
    <xf numFmtId="0" fontId="7" fillId="7" borderId="23" xfId="0" applyNumberFormat="1" applyFont="1" applyFill="1" applyBorder="1" applyAlignment="1">
      <alignment vertical="center" wrapText="1"/>
    </xf>
    <xf numFmtId="0" fontId="7" fillId="0" borderId="23" xfId="0" applyNumberFormat="1" applyFont="1" applyBorder="1" applyAlignment="1">
      <alignment vertical="center" wrapText="1"/>
    </xf>
    <xf numFmtId="0" fontId="9" fillId="8" borderId="7" xfId="0" applyNumberFormat="1" applyFont="1" applyFill="1" applyBorder="1" applyAlignment="1">
      <alignment vertical="center" wrapText="1"/>
    </xf>
    <xf numFmtId="0" fontId="9" fillId="8" borderId="8" xfId="0" applyNumberFormat="1" applyFont="1" applyFill="1" applyBorder="1" applyAlignment="1">
      <alignment vertical="center" wrapText="1"/>
    </xf>
    <xf numFmtId="0" fontId="9" fillId="8" borderId="2" xfId="0" applyNumberFormat="1" applyFont="1" applyFill="1" applyBorder="1" applyAlignment="1">
      <alignment vertical="center" wrapText="1"/>
    </xf>
    <xf numFmtId="0" fontId="9" fillId="10" borderId="7" xfId="0" applyNumberFormat="1" applyFont="1" applyFill="1" applyBorder="1" applyAlignment="1">
      <alignment vertical="center" wrapText="1"/>
    </xf>
    <xf numFmtId="0" fontId="9" fillId="10" borderId="8" xfId="0" applyNumberFormat="1" applyFont="1" applyFill="1" applyBorder="1" applyAlignment="1">
      <alignment vertical="center" wrapText="1"/>
    </xf>
    <xf numFmtId="0" fontId="9" fillId="10" borderId="2" xfId="0" applyNumberFormat="1" applyFont="1" applyFill="1" applyBorder="1" applyAlignment="1">
      <alignment vertical="center" wrapText="1"/>
    </xf>
    <xf numFmtId="0" fontId="9" fillId="12" borderId="11" xfId="0" applyNumberFormat="1" applyFont="1" applyFill="1" applyBorder="1" applyAlignment="1">
      <alignment vertical="center" wrapText="1"/>
    </xf>
  </cellXfs>
  <cellStyles count="14">
    <cellStyle name="60 % - Dekorfärg1" xfId="13" builtinId="32"/>
    <cellStyle name="Anteckning" xfId="8" builtinId="10"/>
    <cellStyle name="Beräkning" xfId="7" builtinId="22"/>
    <cellStyle name="Bra" xfId="5" builtinId="26"/>
    <cellStyle name="Dekorfärg2" xfId="9" builtinId="33"/>
    <cellStyle name="Dekorfärg6" xfId="10" builtinId="49"/>
    <cellStyle name="Dålig" xfId="6" builtinId="27"/>
    <cellStyle name="Heading" xfId="1" xr:uid="{00000000-0005-0000-0000-000000000000}"/>
    <cellStyle name="Heading1" xfId="2" xr:uid="{00000000-0005-0000-0000-000001000000}"/>
    <cellStyle name="Indata" xfId="12" builtinId="20"/>
    <cellStyle name="Normal" xfId="0" builtinId="0" customBuiltin="1"/>
    <cellStyle name="Result" xfId="3" xr:uid="{00000000-0005-0000-0000-000003000000}"/>
    <cellStyle name="Result2" xfId="4" xr:uid="{00000000-0005-0000-0000-000004000000}"/>
    <cellStyle name="Summa" xfId="1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6BCB-0903-4BCF-87C6-74F34F3ADC56}">
  <sheetPr codeName="Blad5"/>
  <dimension ref="A1:V55"/>
  <sheetViews>
    <sheetView tabSelected="1" workbookViewId="0">
      <selection activeCell="V29" sqref="V29"/>
    </sheetView>
  </sheetViews>
  <sheetFormatPr defaultColWidth="9" defaultRowHeight="14.25" x14ac:dyDescent="0.2"/>
  <cols>
    <col min="1" max="1" width="7.125" style="4" customWidth="1"/>
    <col min="2" max="2" width="4.5" style="3" bestFit="1" customWidth="1"/>
    <col min="3" max="3" width="11.125" style="3" customWidth="1"/>
    <col min="4" max="4" width="12.125" style="3" customWidth="1"/>
    <col min="5" max="5" width="11.125" style="3" customWidth="1"/>
    <col min="6" max="6" width="10.875" style="3" bestFit="1" customWidth="1"/>
    <col min="7" max="7" width="11.875" style="3" customWidth="1"/>
    <col min="8" max="8" width="11.125" style="3" customWidth="1"/>
    <col min="9" max="9" width="12.875" style="83" customWidth="1"/>
    <col min="10" max="10" width="20.375" style="3" customWidth="1"/>
    <col min="11" max="11" width="4.5" style="5" bestFit="1" customWidth="1"/>
    <col min="12" max="12" width="3.75" style="5" bestFit="1" customWidth="1"/>
    <col min="13" max="13" width="3.75" style="3" bestFit="1" customWidth="1"/>
    <col min="14" max="14" width="2.875" bestFit="1" customWidth="1"/>
    <col min="15" max="15" width="5.25" style="3" customWidth="1"/>
    <col min="16" max="16" width="4.5" style="3" customWidth="1"/>
    <col min="17" max="17" width="4.5" style="3" bestFit="1" customWidth="1"/>
    <col min="18" max="16384" width="9" style="3"/>
  </cols>
  <sheetData>
    <row r="1" spans="1:19" ht="27" customHeight="1" thickBot="1" x14ac:dyDescent="0.3">
      <c r="A1" s="6" t="s">
        <v>49</v>
      </c>
      <c r="B1" s="12" t="s">
        <v>68</v>
      </c>
      <c r="C1" s="13" t="s">
        <v>22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81" t="s">
        <v>21</v>
      </c>
      <c r="J1" s="13" t="s">
        <v>45</v>
      </c>
      <c r="K1" s="50" t="s">
        <v>128</v>
      </c>
      <c r="L1" s="152"/>
      <c r="M1" s="151"/>
      <c r="N1" s="51" t="s">
        <v>90</v>
      </c>
      <c r="O1" s="52" t="s">
        <v>167</v>
      </c>
      <c r="P1" s="52" t="s">
        <v>176</v>
      </c>
      <c r="Q1" s="53" t="s">
        <v>130</v>
      </c>
    </row>
    <row r="2" spans="1:19" ht="12.75" x14ac:dyDescent="0.2">
      <c r="A2" s="200" t="s">
        <v>115</v>
      </c>
      <c r="B2" s="14" t="s">
        <v>118</v>
      </c>
      <c r="C2" s="15"/>
      <c r="D2" s="15"/>
      <c r="E2" s="15"/>
      <c r="F2" s="15"/>
      <c r="G2" s="15"/>
      <c r="H2" s="15"/>
      <c r="I2" s="82"/>
      <c r="J2" s="15"/>
      <c r="K2" s="48"/>
      <c r="L2" s="48"/>
      <c r="M2" s="48"/>
      <c r="N2" s="49"/>
      <c r="O2" s="48"/>
      <c r="P2" s="30">
        <f>SUM(L2:O2)</f>
        <v>0</v>
      </c>
      <c r="Q2" s="48">
        <f>SUM(K2:O2)</f>
        <v>0</v>
      </c>
    </row>
    <row r="3" spans="1:19" ht="12.75" x14ac:dyDescent="0.2">
      <c r="A3" s="181"/>
      <c r="B3" s="16" t="s">
        <v>119</v>
      </c>
      <c r="C3" s="11"/>
      <c r="D3" s="11"/>
      <c r="E3" s="11"/>
      <c r="F3" s="11"/>
      <c r="G3" s="11"/>
      <c r="H3" s="11"/>
      <c r="I3" s="11"/>
      <c r="J3" s="9"/>
      <c r="K3" s="30"/>
      <c r="L3" s="30"/>
      <c r="M3" s="30"/>
      <c r="N3" s="31"/>
      <c r="O3" s="30"/>
      <c r="P3" s="30">
        <f t="shared" ref="P3:P54" si="0">SUM(L3:O3)</f>
        <v>0</v>
      </c>
      <c r="Q3" s="30">
        <f t="shared" ref="Q3:Q54" si="1">SUM(K3:O3)</f>
        <v>0</v>
      </c>
    </row>
    <row r="4" spans="1:19" ht="12.75" x14ac:dyDescent="0.2">
      <c r="A4" s="181"/>
      <c r="B4" s="16" t="s">
        <v>120</v>
      </c>
      <c r="C4" s="7"/>
      <c r="D4" s="7"/>
      <c r="E4" s="7"/>
      <c r="F4" s="7"/>
      <c r="G4" s="7"/>
      <c r="H4" s="7"/>
      <c r="I4" s="11"/>
      <c r="J4" s="9"/>
      <c r="K4" s="30"/>
      <c r="L4" s="30"/>
      <c r="M4" s="30"/>
      <c r="N4" s="31"/>
      <c r="O4" s="30"/>
      <c r="P4" s="30">
        <f t="shared" si="0"/>
        <v>0</v>
      </c>
      <c r="Q4" s="30">
        <f t="shared" si="1"/>
        <v>0</v>
      </c>
    </row>
    <row r="5" spans="1:19" ht="14.25" customHeight="1" x14ac:dyDescent="0.2">
      <c r="A5" s="181"/>
      <c r="B5" s="16" t="s">
        <v>121</v>
      </c>
      <c r="C5" s="7"/>
      <c r="D5" s="7"/>
      <c r="E5" s="7"/>
      <c r="F5" s="7"/>
      <c r="G5" s="7"/>
      <c r="H5" s="7"/>
      <c r="I5" s="11"/>
      <c r="J5" s="9"/>
      <c r="K5" s="30"/>
      <c r="L5" s="30"/>
      <c r="M5" s="30"/>
      <c r="N5" s="31"/>
      <c r="O5" s="30"/>
      <c r="P5" s="30">
        <f t="shared" si="0"/>
        <v>0</v>
      </c>
      <c r="Q5" s="30">
        <f t="shared" si="1"/>
        <v>0</v>
      </c>
    </row>
    <row r="6" spans="1:19" ht="12.75" x14ac:dyDescent="0.2">
      <c r="A6" s="182"/>
      <c r="B6" s="16" t="s">
        <v>122</v>
      </c>
      <c r="C6" s="7"/>
      <c r="D6" s="7"/>
      <c r="E6" s="7"/>
      <c r="F6" s="7"/>
      <c r="G6" s="7"/>
      <c r="H6" s="7"/>
      <c r="I6" s="11"/>
      <c r="J6" s="9"/>
      <c r="K6" s="30"/>
      <c r="L6" s="30"/>
      <c r="M6" s="30"/>
      <c r="N6" s="31"/>
      <c r="O6" s="30"/>
      <c r="P6" s="30">
        <f t="shared" si="0"/>
        <v>0</v>
      </c>
      <c r="Q6" s="30">
        <f t="shared" si="1"/>
        <v>0</v>
      </c>
    </row>
    <row r="7" spans="1:19" ht="12.75" x14ac:dyDescent="0.2">
      <c r="A7" s="200" t="s">
        <v>8</v>
      </c>
      <c r="B7" s="16" t="s">
        <v>123</v>
      </c>
      <c r="C7" s="7"/>
      <c r="D7" s="7"/>
      <c r="E7" s="7"/>
      <c r="F7" s="7"/>
      <c r="G7" s="7"/>
      <c r="H7" s="7"/>
      <c r="I7" s="11"/>
      <c r="J7" s="9"/>
      <c r="K7" s="30"/>
      <c r="L7" s="30"/>
      <c r="M7" s="30"/>
      <c r="N7" s="31"/>
      <c r="O7" s="30"/>
      <c r="P7" s="30">
        <f t="shared" si="0"/>
        <v>0</v>
      </c>
      <c r="Q7" s="30">
        <f t="shared" si="1"/>
        <v>0</v>
      </c>
    </row>
    <row r="8" spans="1:19" ht="14.45" customHeight="1" x14ac:dyDescent="0.2">
      <c r="A8" s="181"/>
      <c r="B8" s="16" t="s">
        <v>124</v>
      </c>
      <c r="C8" s="7"/>
      <c r="D8" s="7"/>
      <c r="E8" s="7"/>
      <c r="F8" s="7"/>
      <c r="G8" s="7"/>
      <c r="H8" s="7"/>
      <c r="I8" s="11"/>
      <c r="J8" s="9"/>
      <c r="K8" s="30"/>
      <c r="L8" s="30"/>
      <c r="M8" s="30"/>
      <c r="N8" s="31"/>
      <c r="O8" s="30"/>
      <c r="P8" s="30">
        <f t="shared" si="0"/>
        <v>0</v>
      </c>
      <c r="Q8" s="30">
        <f t="shared" si="1"/>
        <v>0</v>
      </c>
    </row>
    <row r="9" spans="1:19" ht="12.75" x14ac:dyDescent="0.2">
      <c r="A9" s="181"/>
      <c r="B9" s="16" t="s">
        <v>125</v>
      </c>
      <c r="C9" s="7"/>
      <c r="D9" s="7"/>
      <c r="E9" s="7"/>
      <c r="F9" s="7"/>
      <c r="G9" s="7"/>
      <c r="H9" s="7"/>
      <c r="I9" s="11"/>
      <c r="J9" s="9"/>
      <c r="K9" s="30"/>
      <c r="L9" s="30"/>
      <c r="M9" s="30"/>
      <c r="N9" s="31"/>
      <c r="O9" s="30"/>
      <c r="P9" s="30">
        <f t="shared" si="0"/>
        <v>0</v>
      </c>
      <c r="Q9" s="30">
        <f t="shared" si="1"/>
        <v>0</v>
      </c>
    </row>
    <row r="10" spans="1:19" ht="12.75" x14ac:dyDescent="0.2">
      <c r="A10" s="182"/>
      <c r="B10" s="16" t="s">
        <v>126</v>
      </c>
      <c r="C10" s="7"/>
      <c r="D10" s="7"/>
      <c r="E10" s="7"/>
      <c r="F10" s="7"/>
      <c r="G10" s="7"/>
      <c r="H10" s="7"/>
      <c r="I10" s="11"/>
      <c r="J10" s="9"/>
      <c r="K10" s="30"/>
      <c r="L10" s="30"/>
      <c r="M10" s="30"/>
      <c r="N10" s="31"/>
      <c r="O10" s="30"/>
      <c r="P10" s="30">
        <f t="shared" si="0"/>
        <v>0</v>
      </c>
      <c r="Q10" s="30">
        <f t="shared" si="1"/>
        <v>0</v>
      </c>
    </row>
    <row r="11" spans="1:19" ht="12.75" x14ac:dyDescent="0.2">
      <c r="A11" s="200" t="s">
        <v>7</v>
      </c>
      <c r="B11" s="1" t="s">
        <v>127</v>
      </c>
      <c r="C11" s="7"/>
      <c r="D11" s="7"/>
      <c r="E11" s="7"/>
      <c r="F11" s="7"/>
      <c r="G11" s="7"/>
      <c r="H11" s="7"/>
      <c r="I11" s="11"/>
      <c r="J11" s="2"/>
      <c r="K11" s="30"/>
      <c r="L11" s="30"/>
      <c r="M11" s="32"/>
      <c r="N11" s="33"/>
      <c r="O11" s="32"/>
      <c r="P11" s="30">
        <f t="shared" si="0"/>
        <v>0</v>
      </c>
      <c r="Q11" s="32">
        <f t="shared" si="1"/>
        <v>0</v>
      </c>
    </row>
    <row r="12" spans="1:19" ht="12.75" x14ac:dyDescent="0.2">
      <c r="A12" s="183"/>
      <c r="B12" s="10" t="s">
        <v>50</v>
      </c>
      <c r="C12" s="7"/>
      <c r="D12" s="7"/>
      <c r="E12" s="7"/>
      <c r="F12" s="7"/>
      <c r="G12" s="7"/>
      <c r="H12" s="7"/>
      <c r="I12" s="11"/>
      <c r="J12" s="2"/>
      <c r="K12" s="30"/>
      <c r="L12" s="30"/>
      <c r="M12" s="30"/>
      <c r="N12" s="31"/>
      <c r="O12" s="30"/>
      <c r="P12" s="30">
        <f t="shared" si="0"/>
        <v>0</v>
      </c>
      <c r="Q12" s="30">
        <f t="shared" si="1"/>
        <v>0</v>
      </c>
    </row>
    <row r="13" spans="1:19" ht="15" x14ac:dyDescent="0.25">
      <c r="A13" s="183"/>
      <c r="B13" s="153"/>
      <c r="C13" s="189" t="s">
        <v>134</v>
      </c>
      <c r="D13" s="190"/>
      <c r="E13" s="190"/>
      <c r="F13" s="190"/>
      <c r="G13" s="190"/>
      <c r="H13" s="190"/>
      <c r="I13" s="191"/>
      <c r="J13" s="2"/>
      <c r="K13" s="30">
        <f t="shared" ref="K13:P13" si="2">SUM(K2:K12)</f>
        <v>0</v>
      </c>
      <c r="L13" s="30">
        <f t="shared" si="2"/>
        <v>0</v>
      </c>
      <c r="M13" s="30">
        <f t="shared" si="2"/>
        <v>0</v>
      </c>
      <c r="N13" s="30">
        <f t="shared" si="2"/>
        <v>0</v>
      </c>
      <c r="O13" s="30">
        <f t="shared" si="2"/>
        <v>0</v>
      </c>
      <c r="P13" s="30">
        <f t="shared" si="2"/>
        <v>0</v>
      </c>
      <c r="Q13" s="30">
        <f>SUM(Q2:Q12)</f>
        <v>0</v>
      </c>
    </row>
    <row r="14" spans="1:19" ht="12.75" x14ac:dyDescent="0.2">
      <c r="A14" s="183"/>
      <c r="B14" s="67" t="s">
        <v>51</v>
      </c>
      <c r="C14" s="7"/>
      <c r="D14" s="7"/>
      <c r="E14" s="7"/>
      <c r="F14" s="7"/>
      <c r="G14" s="7"/>
      <c r="H14" s="7"/>
      <c r="I14" s="11"/>
      <c r="J14" s="2"/>
      <c r="K14" s="30"/>
      <c r="L14" s="30"/>
      <c r="M14" s="30"/>
      <c r="N14" s="30"/>
      <c r="O14" s="30"/>
      <c r="P14" s="30">
        <f t="shared" si="0"/>
        <v>0</v>
      </c>
      <c r="Q14" s="30">
        <f t="shared" si="1"/>
        <v>0</v>
      </c>
    </row>
    <row r="15" spans="1:19" ht="12.75" x14ac:dyDescent="0.2">
      <c r="A15" s="184"/>
      <c r="B15" s="67" t="s">
        <v>52</v>
      </c>
      <c r="C15" s="7"/>
      <c r="D15" s="7"/>
      <c r="E15" s="7"/>
      <c r="F15" s="7"/>
      <c r="G15" s="7"/>
      <c r="H15" s="7"/>
      <c r="I15" s="11"/>
      <c r="J15" s="66"/>
      <c r="K15" s="30"/>
      <c r="L15" s="30"/>
      <c r="M15" s="30"/>
      <c r="N15" s="31"/>
      <c r="O15" s="30"/>
      <c r="P15" s="30">
        <f t="shared" si="0"/>
        <v>0</v>
      </c>
      <c r="Q15" s="30">
        <f t="shared" si="1"/>
        <v>0</v>
      </c>
      <c r="S15" s="3" t="s">
        <v>6</v>
      </c>
    </row>
    <row r="16" spans="1:19" ht="12.75" x14ac:dyDescent="0.2">
      <c r="A16" s="194" t="s">
        <v>9</v>
      </c>
      <c r="B16" s="1" t="s">
        <v>41</v>
      </c>
      <c r="C16" s="7"/>
      <c r="D16" s="7"/>
      <c r="E16" s="7"/>
      <c r="F16" s="7"/>
      <c r="G16" s="7"/>
      <c r="H16" s="7"/>
      <c r="I16" s="11"/>
      <c r="J16" s="84"/>
      <c r="K16" s="36"/>
      <c r="L16" s="30"/>
      <c r="M16" s="30"/>
      <c r="N16" s="31"/>
      <c r="O16" s="30"/>
      <c r="P16" s="30">
        <f t="shared" si="0"/>
        <v>0</v>
      </c>
      <c r="Q16" s="30">
        <f t="shared" si="1"/>
        <v>0</v>
      </c>
    </row>
    <row r="17" spans="1:22" ht="12.75" x14ac:dyDescent="0.2">
      <c r="A17" s="195"/>
      <c r="B17" s="1" t="s">
        <v>42</v>
      </c>
      <c r="C17" s="7"/>
      <c r="D17" s="7"/>
      <c r="E17" s="7"/>
      <c r="F17" s="7"/>
      <c r="G17" s="7"/>
      <c r="H17" s="7"/>
      <c r="I17" s="11"/>
      <c r="J17" s="84"/>
      <c r="K17" s="36"/>
      <c r="L17" s="30"/>
      <c r="M17" s="30"/>
      <c r="N17" s="31"/>
      <c r="O17" s="30"/>
      <c r="P17" s="30">
        <f t="shared" si="0"/>
        <v>0</v>
      </c>
      <c r="Q17" s="30">
        <f t="shared" si="1"/>
        <v>0</v>
      </c>
    </row>
    <row r="18" spans="1:22" ht="12.75" x14ac:dyDescent="0.2">
      <c r="A18" s="195"/>
      <c r="B18" s="1" t="s">
        <v>43</v>
      </c>
      <c r="C18" s="7"/>
      <c r="D18" s="7"/>
      <c r="E18" s="7"/>
      <c r="F18" s="7"/>
      <c r="G18" s="7"/>
      <c r="H18" s="7"/>
      <c r="I18" s="11"/>
      <c r="J18" s="66"/>
      <c r="K18" s="36"/>
      <c r="L18" s="30"/>
      <c r="M18" s="30"/>
      <c r="N18" s="31"/>
      <c r="O18" s="30"/>
      <c r="P18" s="30">
        <f t="shared" si="0"/>
        <v>0</v>
      </c>
      <c r="Q18" s="30">
        <f t="shared" si="1"/>
        <v>0</v>
      </c>
    </row>
    <row r="19" spans="1:22" ht="12.75" customHeight="1" x14ac:dyDescent="0.2">
      <c r="A19" s="196"/>
      <c r="B19" s="1" t="s">
        <v>44</v>
      </c>
      <c r="C19" s="7"/>
      <c r="D19" s="7"/>
      <c r="E19" s="7"/>
      <c r="F19" s="7"/>
      <c r="G19" s="7"/>
      <c r="H19" s="7"/>
      <c r="I19" s="11"/>
      <c r="J19" s="66"/>
      <c r="K19" s="36"/>
      <c r="L19" s="30"/>
      <c r="M19" s="30"/>
      <c r="N19" s="31"/>
      <c r="O19" s="30"/>
      <c r="P19" s="30">
        <f t="shared" si="0"/>
        <v>0</v>
      </c>
      <c r="Q19" s="30">
        <f t="shared" si="1"/>
        <v>0</v>
      </c>
      <c r="T19" s="3" t="s">
        <v>6</v>
      </c>
    </row>
    <row r="20" spans="1:22" ht="12.75" customHeight="1" x14ac:dyDescent="0.2">
      <c r="A20" s="194" t="s">
        <v>3</v>
      </c>
      <c r="B20" s="1" t="s">
        <v>23</v>
      </c>
      <c r="C20" s="7"/>
      <c r="D20" s="7"/>
      <c r="E20" s="7"/>
      <c r="F20" s="7"/>
      <c r="G20" s="7"/>
      <c r="H20" s="7"/>
      <c r="I20" s="11"/>
      <c r="J20" s="66"/>
      <c r="K20" s="36"/>
      <c r="L20" s="30"/>
      <c r="M20" s="30"/>
      <c r="N20" s="31"/>
      <c r="O20" s="30"/>
      <c r="P20" s="30">
        <f t="shared" si="0"/>
        <v>0</v>
      </c>
      <c r="Q20" s="30">
        <f t="shared" si="1"/>
        <v>0</v>
      </c>
    </row>
    <row r="21" spans="1:22" ht="12.75" customHeight="1" x14ac:dyDescent="0.2">
      <c r="A21" s="195"/>
      <c r="B21" s="1" t="s">
        <v>24</v>
      </c>
      <c r="C21" s="7"/>
      <c r="D21" s="7"/>
      <c r="E21" s="7"/>
      <c r="F21" s="7"/>
      <c r="G21" s="7"/>
      <c r="H21" s="7"/>
      <c r="I21" s="11"/>
      <c r="J21" s="66"/>
      <c r="K21" s="36"/>
      <c r="L21" s="30"/>
      <c r="M21" s="30"/>
      <c r="N21" s="31"/>
      <c r="O21" s="30"/>
      <c r="P21" s="30">
        <f t="shared" si="0"/>
        <v>0</v>
      </c>
      <c r="Q21" s="30">
        <f t="shared" si="1"/>
        <v>0</v>
      </c>
      <c r="U21" s="3" t="s">
        <v>6</v>
      </c>
    </row>
    <row r="22" spans="1:22" ht="12.75" customHeight="1" x14ac:dyDescent="0.2">
      <c r="A22" s="195"/>
      <c r="B22" s="1" t="s">
        <v>25</v>
      </c>
      <c r="C22" s="7"/>
      <c r="D22" s="7"/>
      <c r="E22" s="7"/>
      <c r="F22" s="7"/>
      <c r="G22" s="7"/>
      <c r="H22" s="7"/>
      <c r="I22" s="11"/>
      <c r="J22" s="66"/>
      <c r="K22" s="36"/>
      <c r="L22" s="30"/>
      <c r="M22" s="30"/>
      <c r="N22" s="31"/>
      <c r="O22" s="30"/>
      <c r="P22" s="30">
        <f t="shared" si="0"/>
        <v>0</v>
      </c>
      <c r="Q22" s="30">
        <f t="shared" si="1"/>
        <v>0</v>
      </c>
    </row>
    <row r="23" spans="1:22" ht="12.75" customHeight="1" x14ac:dyDescent="0.2">
      <c r="A23" s="195"/>
      <c r="B23" s="1" t="s">
        <v>26</v>
      </c>
      <c r="C23" s="7"/>
      <c r="D23" s="7"/>
      <c r="E23" s="7"/>
      <c r="F23" s="7"/>
      <c r="G23" s="7"/>
      <c r="H23" s="7"/>
      <c r="I23" s="11"/>
      <c r="J23" s="66"/>
      <c r="K23" s="36"/>
      <c r="L23" s="30"/>
      <c r="M23" s="30"/>
      <c r="N23" s="31"/>
      <c r="O23" s="30"/>
      <c r="P23" s="30">
        <f t="shared" si="0"/>
        <v>0</v>
      </c>
      <c r="Q23" s="30">
        <f t="shared" si="1"/>
        <v>0</v>
      </c>
    </row>
    <row r="24" spans="1:22" ht="12.75" x14ac:dyDescent="0.2">
      <c r="A24" s="196"/>
      <c r="B24" s="1" t="s">
        <v>27</v>
      </c>
      <c r="C24" s="7"/>
      <c r="D24" s="7"/>
      <c r="E24" s="7"/>
      <c r="F24" s="7"/>
      <c r="G24" s="7"/>
      <c r="H24" s="7"/>
      <c r="I24" s="11"/>
      <c r="J24" s="66"/>
      <c r="K24" s="36"/>
      <c r="L24" s="30"/>
      <c r="M24" s="30"/>
      <c r="N24" s="31"/>
      <c r="O24" s="30"/>
      <c r="P24" s="30">
        <f t="shared" si="0"/>
        <v>0</v>
      </c>
      <c r="Q24" s="30">
        <f t="shared" si="1"/>
        <v>0</v>
      </c>
      <c r="V24" s="3" t="s">
        <v>6</v>
      </c>
    </row>
    <row r="25" spans="1:22" ht="12.75" x14ac:dyDescent="0.2">
      <c r="A25" s="197" t="s">
        <v>4</v>
      </c>
      <c r="B25" s="1" t="s">
        <v>28</v>
      </c>
      <c r="C25" s="7"/>
      <c r="D25" s="7"/>
      <c r="E25" s="7"/>
      <c r="F25" s="7"/>
      <c r="G25" s="7"/>
      <c r="H25" s="7"/>
      <c r="I25" s="11"/>
      <c r="J25" s="66"/>
      <c r="K25" s="36"/>
      <c r="L25" s="30"/>
      <c r="M25" s="30"/>
      <c r="N25" s="31"/>
      <c r="O25" s="30"/>
      <c r="P25" s="30">
        <f t="shared" si="0"/>
        <v>0</v>
      </c>
      <c r="Q25" s="30">
        <f t="shared" si="1"/>
        <v>0</v>
      </c>
    </row>
    <row r="26" spans="1:22" ht="12.75" customHeight="1" x14ac:dyDescent="0.2">
      <c r="A26" s="198"/>
      <c r="B26" s="1" t="s">
        <v>29</v>
      </c>
      <c r="C26" s="7"/>
      <c r="D26" s="7"/>
      <c r="E26" s="7"/>
      <c r="F26" s="7"/>
      <c r="G26" s="7"/>
      <c r="H26" s="7"/>
      <c r="I26" s="11"/>
      <c r="J26" s="66"/>
      <c r="K26" s="30"/>
      <c r="L26" s="30"/>
      <c r="M26" s="30"/>
      <c r="N26" s="31"/>
      <c r="O26" s="30"/>
      <c r="P26" s="30">
        <f t="shared" si="0"/>
        <v>0</v>
      </c>
      <c r="Q26" s="30">
        <f t="shared" si="1"/>
        <v>0</v>
      </c>
    </row>
    <row r="27" spans="1:22" ht="12.75" x14ac:dyDescent="0.2">
      <c r="A27" s="198"/>
      <c r="B27" s="1" t="s">
        <v>30</v>
      </c>
      <c r="C27" s="7"/>
      <c r="D27" s="7"/>
      <c r="E27" s="7"/>
      <c r="F27" s="7"/>
      <c r="G27" s="7"/>
      <c r="H27" s="7"/>
      <c r="I27" s="11"/>
      <c r="K27" s="30"/>
      <c r="L27" s="30"/>
      <c r="M27" s="30"/>
      <c r="N27" s="31"/>
      <c r="O27" s="30"/>
      <c r="P27" s="30">
        <f t="shared" si="0"/>
        <v>0</v>
      </c>
      <c r="Q27" s="30">
        <f t="shared" si="1"/>
        <v>0</v>
      </c>
    </row>
    <row r="28" spans="1:22" ht="12.75" x14ac:dyDescent="0.2">
      <c r="A28" s="199"/>
      <c r="B28" s="1" t="s">
        <v>31</v>
      </c>
      <c r="C28" s="7"/>
      <c r="D28" s="7"/>
      <c r="E28" s="7"/>
      <c r="F28" s="7"/>
      <c r="G28" s="7"/>
      <c r="H28" s="7"/>
      <c r="I28" s="11"/>
      <c r="J28" s="66"/>
      <c r="K28" s="30"/>
      <c r="L28" s="30"/>
      <c r="M28" s="30"/>
      <c r="N28" s="30"/>
      <c r="O28" s="30"/>
      <c r="P28" s="30">
        <f t="shared" si="0"/>
        <v>0</v>
      </c>
      <c r="Q28" s="30">
        <f t="shared" si="1"/>
        <v>0</v>
      </c>
    </row>
    <row r="29" spans="1:22" ht="12.75" x14ac:dyDescent="0.2">
      <c r="A29" s="197" t="s">
        <v>5</v>
      </c>
      <c r="B29" s="1" t="s">
        <v>32</v>
      </c>
      <c r="C29" s="27"/>
      <c r="D29" s="27"/>
      <c r="E29" s="27"/>
      <c r="F29" s="27"/>
      <c r="G29" s="27"/>
      <c r="H29" s="27"/>
      <c r="I29" s="11"/>
      <c r="J29" s="66"/>
      <c r="K29" s="36"/>
      <c r="L29" s="30"/>
      <c r="M29" s="30"/>
      <c r="N29" s="30"/>
      <c r="O29" s="30"/>
      <c r="P29" s="30">
        <f t="shared" si="0"/>
        <v>0</v>
      </c>
      <c r="Q29" s="30">
        <f t="shared" si="1"/>
        <v>0</v>
      </c>
    </row>
    <row r="30" spans="1:22" ht="12.75" x14ac:dyDescent="0.2">
      <c r="A30" s="198"/>
      <c r="B30" s="1" t="s">
        <v>33</v>
      </c>
      <c r="C30" s="27"/>
      <c r="D30" s="27"/>
      <c r="E30" s="27"/>
      <c r="F30" s="27"/>
      <c r="G30" s="27"/>
      <c r="H30" s="27"/>
      <c r="I30" s="11"/>
      <c r="J30" s="66"/>
      <c r="K30" s="30"/>
      <c r="L30" s="30"/>
      <c r="M30" s="30"/>
      <c r="N30" s="31"/>
      <c r="O30" s="30"/>
      <c r="P30" s="30">
        <f t="shared" si="0"/>
        <v>0</v>
      </c>
      <c r="Q30" s="30">
        <f t="shared" si="1"/>
        <v>0</v>
      </c>
      <c r="T30" s="3" t="s">
        <v>6</v>
      </c>
    </row>
    <row r="31" spans="1:22" ht="12.75" x14ac:dyDescent="0.2">
      <c r="A31" s="198"/>
      <c r="B31" s="1" t="s">
        <v>34</v>
      </c>
      <c r="C31" s="27"/>
      <c r="D31" s="27"/>
      <c r="E31" s="27"/>
      <c r="F31" s="27"/>
      <c r="G31" s="27"/>
      <c r="H31" s="27"/>
      <c r="I31" s="11"/>
      <c r="J31" s="66"/>
      <c r="K31" s="30"/>
      <c r="L31" s="30"/>
      <c r="M31" s="30"/>
      <c r="N31" s="31"/>
      <c r="O31" s="30"/>
      <c r="P31" s="30">
        <f t="shared" si="0"/>
        <v>0</v>
      </c>
      <c r="Q31" s="30">
        <f t="shared" si="1"/>
        <v>0</v>
      </c>
    </row>
    <row r="32" spans="1:22" ht="13.15" customHeight="1" x14ac:dyDescent="0.2">
      <c r="A32" s="198"/>
      <c r="B32" s="1" t="s">
        <v>35</v>
      </c>
      <c r="C32" s="27"/>
      <c r="D32" s="27"/>
      <c r="E32" s="27"/>
      <c r="F32" s="27"/>
      <c r="G32" s="27"/>
      <c r="H32" s="27"/>
      <c r="I32" s="11"/>
      <c r="J32" s="66"/>
      <c r="K32" s="30"/>
      <c r="L32" s="30"/>
      <c r="M32" s="30"/>
      <c r="N32" s="31"/>
      <c r="O32" s="30"/>
      <c r="P32" s="30">
        <f t="shared" si="0"/>
        <v>0</v>
      </c>
      <c r="Q32" s="30">
        <f t="shared" si="1"/>
        <v>0</v>
      </c>
    </row>
    <row r="33" spans="1:21" ht="12.75" x14ac:dyDescent="0.2">
      <c r="A33" s="199"/>
      <c r="B33" s="1" t="s">
        <v>36</v>
      </c>
      <c r="C33" s="7"/>
      <c r="D33" s="7"/>
      <c r="E33" s="7"/>
      <c r="F33" s="2"/>
      <c r="G33" s="2"/>
      <c r="H33" s="2"/>
      <c r="I33" s="11"/>
      <c r="J33" s="66"/>
      <c r="K33" s="30"/>
      <c r="L33" s="30"/>
      <c r="M33" s="30"/>
      <c r="N33" s="30"/>
      <c r="O33" s="30"/>
      <c r="P33" s="30">
        <f t="shared" si="0"/>
        <v>0</v>
      </c>
      <c r="Q33" s="30">
        <f t="shared" si="1"/>
        <v>0</v>
      </c>
      <c r="S33" s="3" t="s">
        <v>6</v>
      </c>
    </row>
    <row r="34" spans="1:21" ht="12.75" x14ac:dyDescent="0.2">
      <c r="A34" s="194" t="s">
        <v>58</v>
      </c>
      <c r="B34" s="1" t="s">
        <v>37</v>
      </c>
      <c r="C34" s="7"/>
      <c r="D34" s="7"/>
      <c r="E34" s="7"/>
      <c r="F34" s="7"/>
      <c r="G34" s="7"/>
      <c r="H34" s="7"/>
      <c r="I34" s="11"/>
      <c r="J34" s="7"/>
      <c r="K34" s="30"/>
      <c r="L34" s="30"/>
      <c r="M34" s="30"/>
      <c r="N34" s="31"/>
      <c r="O34" s="30"/>
      <c r="P34" s="30">
        <f t="shared" si="0"/>
        <v>0</v>
      </c>
      <c r="Q34" s="30">
        <f t="shared" si="1"/>
        <v>0</v>
      </c>
    </row>
    <row r="35" spans="1:21" ht="12.75" x14ac:dyDescent="0.2">
      <c r="A35" s="195"/>
      <c r="B35" s="1" t="s">
        <v>38</v>
      </c>
      <c r="C35" s="7"/>
      <c r="D35" s="7"/>
      <c r="E35" s="7"/>
      <c r="F35" s="7"/>
      <c r="G35" s="7"/>
      <c r="H35" s="7"/>
      <c r="I35" s="7"/>
      <c r="J35" s="7"/>
      <c r="K35" s="30"/>
      <c r="L35" s="30"/>
      <c r="M35" s="30"/>
      <c r="N35" s="31"/>
      <c r="O35" s="30"/>
      <c r="P35" s="30">
        <f t="shared" si="0"/>
        <v>0</v>
      </c>
      <c r="Q35" s="30">
        <f t="shared" si="1"/>
        <v>0</v>
      </c>
    </row>
    <row r="36" spans="1:21" ht="12.75" x14ac:dyDescent="0.2">
      <c r="A36" s="195"/>
      <c r="B36" s="1" t="s">
        <v>39</v>
      </c>
      <c r="C36" s="7"/>
      <c r="D36" s="7"/>
      <c r="E36" s="7"/>
      <c r="F36" s="7"/>
      <c r="G36" s="7"/>
      <c r="H36" s="7"/>
      <c r="I36" s="7"/>
      <c r="J36" s="7"/>
      <c r="K36" s="30"/>
      <c r="L36" s="30"/>
      <c r="M36" s="30"/>
      <c r="N36" s="31"/>
      <c r="O36" s="30"/>
      <c r="P36" s="30">
        <f t="shared" si="0"/>
        <v>0</v>
      </c>
      <c r="Q36" s="30">
        <f t="shared" si="1"/>
        <v>0</v>
      </c>
    </row>
    <row r="37" spans="1:21" ht="12.75" x14ac:dyDescent="0.2">
      <c r="A37" s="196"/>
      <c r="B37" s="1" t="s">
        <v>40</v>
      </c>
      <c r="C37" s="7"/>
      <c r="D37" s="7"/>
      <c r="E37" s="7"/>
      <c r="F37" s="7"/>
      <c r="G37" s="7"/>
      <c r="H37" s="7"/>
      <c r="I37" s="7"/>
      <c r="J37" s="7"/>
      <c r="K37" s="30"/>
      <c r="L37" s="30"/>
      <c r="M37" s="30"/>
      <c r="N37" s="31"/>
      <c r="O37" s="30"/>
      <c r="P37" s="30">
        <f t="shared" si="0"/>
        <v>0</v>
      </c>
      <c r="Q37" s="30">
        <f t="shared" si="1"/>
        <v>0</v>
      </c>
    </row>
    <row r="38" spans="1:21" ht="12.75" x14ac:dyDescent="0.2">
      <c r="A38" s="194" t="s">
        <v>60</v>
      </c>
      <c r="B38" s="1" t="s">
        <v>61</v>
      </c>
      <c r="C38" s="7"/>
      <c r="D38" s="7"/>
      <c r="E38" s="7"/>
      <c r="F38" s="7"/>
      <c r="G38" s="7"/>
      <c r="H38" s="7"/>
      <c r="I38" s="7"/>
      <c r="J38" s="7"/>
      <c r="K38" s="30"/>
      <c r="L38" s="30"/>
      <c r="M38" s="30"/>
      <c r="N38" s="31"/>
      <c r="O38" s="30"/>
      <c r="P38" s="30">
        <f t="shared" si="0"/>
        <v>0</v>
      </c>
      <c r="Q38" s="30">
        <f t="shared" si="1"/>
        <v>0</v>
      </c>
    </row>
    <row r="39" spans="1:21" ht="12.75" x14ac:dyDescent="0.2">
      <c r="A39" s="195"/>
      <c r="B39" s="1" t="s">
        <v>62</v>
      </c>
      <c r="C39" s="7"/>
      <c r="D39" s="7"/>
      <c r="E39" s="7"/>
      <c r="F39" s="7"/>
      <c r="G39" s="7"/>
      <c r="H39" s="7"/>
      <c r="I39" s="7"/>
      <c r="J39" s="7"/>
      <c r="K39" s="30"/>
      <c r="L39" s="30"/>
      <c r="M39" s="30"/>
      <c r="N39" s="31"/>
      <c r="O39" s="30"/>
      <c r="P39" s="30">
        <f t="shared" si="0"/>
        <v>0</v>
      </c>
      <c r="Q39" s="30">
        <f t="shared" si="1"/>
        <v>0</v>
      </c>
    </row>
    <row r="40" spans="1:21" ht="12.75" x14ac:dyDescent="0.2">
      <c r="A40" s="195"/>
      <c r="B40" s="1" t="s">
        <v>63</v>
      </c>
      <c r="C40" s="7"/>
      <c r="D40" s="7"/>
      <c r="E40" s="7"/>
      <c r="F40" s="7"/>
      <c r="G40" s="7"/>
      <c r="H40" s="7"/>
      <c r="I40" s="7"/>
      <c r="J40" s="7"/>
      <c r="K40" s="30"/>
      <c r="L40" s="30"/>
      <c r="M40" s="30"/>
      <c r="N40" s="31"/>
      <c r="O40" s="30"/>
      <c r="P40" s="30">
        <f t="shared" si="0"/>
        <v>0</v>
      </c>
      <c r="Q40" s="30">
        <f t="shared" si="1"/>
        <v>0</v>
      </c>
    </row>
    <row r="41" spans="1:21" ht="12.75" x14ac:dyDescent="0.2">
      <c r="A41" s="196"/>
      <c r="B41" s="1" t="s">
        <v>64</v>
      </c>
      <c r="C41" s="7"/>
      <c r="D41" s="7"/>
      <c r="E41" s="7"/>
      <c r="F41" s="7"/>
      <c r="G41" s="7"/>
      <c r="H41" s="7"/>
      <c r="I41" s="7"/>
      <c r="J41" s="7"/>
      <c r="K41" s="30"/>
      <c r="L41" s="30"/>
      <c r="M41" s="30"/>
      <c r="N41" s="31"/>
      <c r="O41" s="30"/>
      <c r="P41" s="30">
        <f t="shared" si="0"/>
        <v>0</v>
      </c>
      <c r="Q41" s="30">
        <f>SUM(K41:O41)</f>
        <v>0</v>
      </c>
      <c r="R41" s="3" t="s">
        <v>6</v>
      </c>
    </row>
    <row r="42" spans="1:21" ht="12.75" x14ac:dyDescent="0.2">
      <c r="A42" s="194" t="s">
        <v>65</v>
      </c>
      <c r="B42" s="1" t="s">
        <v>66</v>
      </c>
      <c r="C42" s="7"/>
      <c r="D42" s="7"/>
      <c r="E42" s="7"/>
      <c r="F42" s="7"/>
      <c r="G42" s="7"/>
      <c r="H42" s="7"/>
      <c r="I42" s="7"/>
      <c r="J42" s="7"/>
      <c r="K42" s="30"/>
      <c r="L42" s="30"/>
      <c r="M42" s="30"/>
      <c r="N42" s="31"/>
      <c r="O42" s="30"/>
      <c r="P42" s="30">
        <f t="shared" si="0"/>
        <v>0</v>
      </c>
      <c r="Q42" s="30">
        <f t="shared" si="1"/>
        <v>0</v>
      </c>
      <c r="R42" s="3" t="s">
        <v>6</v>
      </c>
    </row>
    <row r="43" spans="1:21" ht="12.75" x14ac:dyDescent="0.2">
      <c r="A43" s="195"/>
      <c r="B43" s="1" t="s">
        <v>67</v>
      </c>
      <c r="C43" s="7"/>
      <c r="D43" s="7"/>
      <c r="E43" s="7"/>
      <c r="F43" s="7"/>
      <c r="G43" s="7"/>
      <c r="H43" s="7"/>
      <c r="I43" s="7"/>
      <c r="J43" s="7"/>
      <c r="K43" s="30"/>
      <c r="L43" s="54"/>
      <c r="M43" s="54"/>
      <c r="N43" s="55"/>
      <c r="O43" s="54"/>
      <c r="P43" s="30">
        <f t="shared" si="0"/>
        <v>0</v>
      </c>
      <c r="Q43" s="54">
        <f t="shared" si="1"/>
        <v>0</v>
      </c>
    </row>
    <row r="44" spans="1:21" ht="12.75" x14ac:dyDescent="0.2">
      <c r="A44" s="195"/>
      <c r="B44" s="1" t="s">
        <v>102</v>
      </c>
      <c r="C44" s="7"/>
      <c r="D44" s="7"/>
      <c r="E44" s="7"/>
      <c r="F44" s="7"/>
      <c r="G44" s="7"/>
      <c r="H44" s="7"/>
      <c r="I44" s="7"/>
      <c r="J44" s="7"/>
      <c r="K44" s="30"/>
      <c r="L44" s="54"/>
      <c r="M44" s="54"/>
      <c r="N44" s="55"/>
      <c r="O44" s="54"/>
      <c r="P44" s="30">
        <f t="shared" si="0"/>
        <v>0</v>
      </c>
      <c r="Q44" s="54">
        <f t="shared" si="1"/>
        <v>0</v>
      </c>
      <c r="U44" s="3" t="s">
        <v>6</v>
      </c>
    </row>
    <row r="45" spans="1:21" ht="13.5" thickBot="1" x14ac:dyDescent="0.25">
      <c r="A45" s="196"/>
      <c r="B45" s="1" t="s">
        <v>103</v>
      </c>
      <c r="C45" s="7"/>
      <c r="D45" s="7"/>
      <c r="E45" s="7"/>
      <c r="F45" s="7"/>
      <c r="G45" s="7"/>
      <c r="H45" s="7"/>
      <c r="I45" s="7"/>
      <c r="J45" s="7"/>
      <c r="K45" s="60">
        <f>SUM(K14:K44)</f>
        <v>0</v>
      </c>
      <c r="L45" s="60">
        <f t="shared" ref="L45:O45" si="3">SUM(L14:L44)</f>
        <v>0</v>
      </c>
      <c r="M45" s="60">
        <f t="shared" si="3"/>
        <v>0</v>
      </c>
      <c r="N45" s="60">
        <f t="shared" si="3"/>
        <v>0</v>
      </c>
      <c r="O45" s="60">
        <f t="shared" si="3"/>
        <v>0</v>
      </c>
      <c r="P45" s="60">
        <f>SUM(L45:O45)</f>
        <v>0</v>
      </c>
      <c r="Q45" s="35">
        <f>SUM(P45,K45)</f>
        <v>0</v>
      </c>
      <c r="S45" s="3" t="s">
        <v>6</v>
      </c>
    </row>
    <row r="46" spans="1:21" ht="12.75" x14ac:dyDescent="0.2">
      <c r="A46" s="192" t="s">
        <v>113</v>
      </c>
      <c r="B46" s="1" t="s">
        <v>104</v>
      </c>
      <c r="C46" s="7"/>
      <c r="D46" s="7"/>
      <c r="E46" s="7"/>
      <c r="F46" s="7"/>
      <c r="G46" s="7"/>
      <c r="H46" s="7"/>
      <c r="I46" s="7"/>
      <c r="J46" s="7"/>
      <c r="K46" s="36"/>
      <c r="L46" s="30"/>
      <c r="M46" s="30"/>
      <c r="N46" s="31"/>
      <c r="O46" s="30"/>
      <c r="P46" s="30">
        <f t="shared" si="0"/>
        <v>0</v>
      </c>
      <c r="Q46" s="30">
        <f t="shared" si="1"/>
        <v>0</v>
      </c>
    </row>
    <row r="47" spans="1:21" ht="12.75" x14ac:dyDescent="0.2">
      <c r="A47" s="179"/>
      <c r="B47" s="1" t="s">
        <v>105</v>
      </c>
      <c r="C47" s="7"/>
      <c r="D47" s="7"/>
      <c r="E47" s="7"/>
      <c r="F47" s="7"/>
      <c r="G47" s="7"/>
      <c r="H47" s="7"/>
      <c r="I47" s="7"/>
      <c r="J47" s="7"/>
      <c r="K47" s="36"/>
      <c r="L47" s="30"/>
      <c r="M47" s="30"/>
      <c r="N47" s="31"/>
      <c r="O47" s="30"/>
      <c r="P47" s="30">
        <f t="shared" si="0"/>
        <v>0</v>
      </c>
      <c r="Q47" s="30">
        <f t="shared" si="1"/>
        <v>0</v>
      </c>
    </row>
    <row r="48" spans="1:21" ht="12.75" x14ac:dyDescent="0.2">
      <c r="A48" s="179"/>
      <c r="B48" s="1" t="s">
        <v>106</v>
      </c>
      <c r="C48" s="7"/>
      <c r="D48" s="7"/>
      <c r="E48" s="7"/>
      <c r="F48" s="7"/>
      <c r="G48" s="7"/>
      <c r="H48" s="7"/>
      <c r="I48" s="7"/>
      <c r="J48" s="7"/>
      <c r="K48" s="36"/>
      <c r="L48" s="30"/>
      <c r="M48" s="30"/>
      <c r="N48" s="31"/>
      <c r="O48" s="30"/>
      <c r="P48" s="30">
        <f t="shared" si="0"/>
        <v>0</v>
      </c>
      <c r="Q48" s="30">
        <f t="shared" si="1"/>
        <v>0</v>
      </c>
    </row>
    <row r="49" spans="1:17" ht="12.75" x14ac:dyDescent="0.2">
      <c r="A49" s="179"/>
      <c r="B49" s="1" t="s">
        <v>107</v>
      </c>
      <c r="C49" s="7"/>
      <c r="D49" s="7"/>
      <c r="E49" s="7"/>
      <c r="F49" s="7"/>
      <c r="G49" s="7"/>
      <c r="H49" s="7"/>
      <c r="I49" s="7"/>
      <c r="J49" s="7"/>
      <c r="K49" s="36"/>
      <c r="L49" s="30"/>
      <c r="M49" s="30"/>
      <c r="N49" s="31"/>
      <c r="O49" s="30"/>
      <c r="P49" s="30">
        <f t="shared" si="0"/>
        <v>0</v>
      </c>
      <c r="Q49" s="30">
        <f t="shared" si="1"/>
        <v>0</v>
      </c>
    </row>
    <row r="50" spans="1:17" ht="12.75" x14ac:dyDescent="0.2">
      <c r="A50" s="179"/>
      <c r="B50" s="1" t="s">
        <v>108</v>
      </c>
      <c r="C50" s="7"/>
      <c r="D50" s="7"/>
      <c r="E50" s="7"/>
      <c r="F50" s="7"/>
      <c r="G50" s="7"/>
      <c r="H50" s="7"/>
      <c r="I50" s="7"/>
      <c r="J50" s="7"/>
      <c r="K50" s="36"/>
      <c r="L50" s="30"/>
      <c r="M50" s="30"/>
      <c r="N50" s="31"/>
      <c r="O50" s="30"/>
      <c r="P50" s="30">
        <f t="shared" si="0"/>
        <v>0</v>
      </c>
      <c r="Q50" s="30">
        <f t="shared" si="1"/>
        <v>0</v>
      </c>
    </row>
    <row r="51" spans="1:17" ht="12.75" x14ac:dyDescent="0.2">
      <c r="A51" s="193" t="s">
        <v>114</v>
      </c>
      <c r="B51" s="1" t="s">
        <v>109</v>
      </c>
      <c r="C51" s="7"/>
      <c r="D51" s="7"/>
      <c r="E51" s="7"/>
      <c r="F51" s="7"/>
      <c r="G51" s="7"/>
      <c r="H51" s="7"/>
      <c r="I51" s="7"/>
      <c r="J51" s="7"/>
      <c r="K51" s="36"/>
      <c r="L51" s="30"/>
      <c r="M51" s="30"/>
      <c r="N51" s="31"/>
      <c r="O51" s="30"/>
      <c r="P51" s="30">
        <f t="shared" si="0"/>
        <v>0</v>
      </c>
      <c r="Q51" s="30">
        <f t="shared" si="1"/>
        <v>0</v>
      </c>
    </row>
    <row r="52" spans="1:17" ht="12.75" x14ac:dyDescent="0.2">
      <c r="A52" s="177"/>
      <c r="B52" s="1" t="s">
        <v>110</v>
      </c>
      <c r="C52" s="7"/>
      <c r="D52" s="7"/>
      <c r="E52" s="7"/>
      <c r="F52" s="7"/>
      <c r="G52" s="7"/>
      <c r="H52" s="7"/>
      <c r="I52" s="7"/>
      <c r="J52" s="7"/>
      <c r="K52" s="36"/>
      <c r="L52" s="30"/>
      <c r="M52" s="30"/>
      <c r="N52" s="31"/>
      <c r="O52" s="30"/>
      <c r="P52" s="30">
        <f t="shared" si="0"/>
        <v>0</v>
      </c>
      <c r="Q52" s="30">
        <f t="shared" si="1"/>
        <v>0</v>
      </c>
    </row>
    <row r="53" spans="1:17" ht="12.75" x14ac:dyDescent="0.2">
      <c r="A53" s="177"/>
      <c r="B53" s="1" t="s">
        <v>111</v>
      </c>
      <c r="C53" s="7"/>
      <c r="D53" s="7"/>
      <c r="E53" s="7"/>
      <c r="F53" s="7"/>
      <c r="G53" s="7"/>
      <c r="H53" s="7"/>
      <c r="I53" s="7"/>
      <c r="J53" s="7"/>
      <c r="K53" s="36"/>
      <c r="L53" s="30"/>
      <c r="M53" s="30"/>
      <c r="N53" s="31"/>
      <c r="O53" s="30"/>
      <c r="P53" s="30">
        <f t="shared" si="0"/>
        <v>0</v>
      </c>
      <c r="Q53" s="30">
        <f t="shared" si="1"/>
        <v>0</v>
      </c>
    </row>
    <row r="54" spans="1:17" ht="12.75" x14ac:dyDescent="0.2">
      <c r="A54" s="177"/>
      <c r="B54" s="1" t="s">
        <v>112</v>
      </c>
      <c r="C54" s="7"/>
      <c r="D54" s="7"/>
      <c r="E54" s="7"/>
      <c r="F54" s="7"/>
      <c r="G54" s="7"/>
      <c r="H54" s="7"/>
      <c r="I54" s="7"/>
      <c r="J54" s="7"/>
      <c r="K54" s="36"/>
      <c r="L54" s="30"/>
      <c r="M54" s="30"/>
      <c r="N54" s="31"/>
      <c r="O54" s="30"/>
      <c r="P54" s="30">
        <f t="shared" si="0"/>
        <v>0</v>
      </c>
      <c r="Q54" s="30">
        <f t="shared" si="1"/>
        <v>0</v>
      </c>
    </row>
    <row r="55" spans="1:17" ht="13.5" thickBot="1" x14ac:dyDescent="0.25">
      <c r="K55" s="60">
        <f>SUM(K46:K54)</f>
        <v>0</v>
      </c>
      <c r="L55" s="60">
        <f>SUM(L46:L54)</f>
        <v>0</v>
      </c>
      <c r="M55" s="60">
        <f t="shared" ref="M55:O55" si="4">SUM(M46:M54)</f>
        <v>0</v>
      </c>
      <c r="N55" s="60">
        <f t="shared" si="4"/>
        <v>0</v>
      </c>
      <c r="O55" s="60">
        <f t="shared" si="4"/>
        <v>0</v>
      </c>
      <c r="P55" s="60">
        <f>SUM(L55:O55)</f>
        <v>0</v>
      </c>
      <c r="Q55" s="35">
        <f>SUM(P55,K55)</f>
        <v>0</v>
      </c>
    </row>
  </sheetData>
  <mergeCells count="13">
    <mergeCell ref="A2:A6"/>
    <mergeCell ref="A7:A10"/>
    <mergeCell ref="A11:A15"/>
    <mergeCell ref="A38:A41"/>
    <mergeCell ref="A42:A45"/>
    <mergeCell ref="C13:I13"/>
    <mergeCell ref="A46:A50"/>
    <mergeCell ref="A51:A54"/>
    <mergeCell ref="A16:A19"/>
    <mergeCell ref="A20:A24"/>
    <mergeCell ref="A25:A28"/>
    <mergeCell ref="A29:A33"/>
    <mergeCell ref="A34:A37"/>
  </mergeCells>
  <phoneticPr fontId="4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4FBB-839B-4E59-A134-24B76A4F93C5}">
  <sheetPr codeName="Blad3"/>
  <dimension ref="A1:N32"/>
  <sheetViews>
    <sheetView workbookViewId="0">
      <selection activeCell="E41" sqref="E41"/>
    </sheetView>
  </sheetViews>
  <sheetFormatPr defaultRowHeight="14.25" x14ac:dyDescent="0.2"/>
  <cols>
    <col min="2" max="2" width="4.625" bestFit="1" customWidth="1"/>
    <col min="3" max="9" width="11.125" customWidth="1"/>
    <col min="10" max="10" width="18.125" customWidth="1"/>
  </cols>
  <sheetData>
    <row r="1" spans="1:14" ht="12.75" customHeight="1" x14ac:dyDescent="0.2">
      <c r="A1" s="85" t="s">
        <v>6</v>
      </c>
      <c r="B1" s="85" t="s">
        <v>68</v>
      </c>
      <c r="C1" s="128" t="s">
        <v>22</v>
      </c>
      <c r="D1" s="128" t="s">
        <v>16</v>
      </c>
      <c r="E1" s="128" t="s">
        <v>17</v>
      </c>
      <c r="F1" s="128" t="s">
        <v>18</v>
      </c>
      <c r="G1" s="128" t="s">
        <v>19</v>
      </c>
      <c r="H1" s="128" t="s">
        <v>20</v>
      </c>
      <c r="I1" s="128" t="s">
        <v>21</v>
      </c>
      <c r="J1" s="128" t="s">
        <v>45</v>
      </c>
      <c r="K1" s="129" t="s">
        <v>10</v>
      </c>
      <c r="L1" s="154" t="s">
        <v>48</v>
      </c>
      <c r="M1" s="155" t="s">
        <v>90</v>
      </c>
      <c r="N1" s="132" t="s">
        <v>217</v>
      </c>
    </row>
    <row r="2" spans="1:14" ht="12.75" customHeight="1" x14ac:dyDescent="0.2">
      <c r="A2" s="164" t="s">
        <v>7</v>
      </c>
      <c r="B2" s="102" t="s">
        <v>50</v>
      </c>
      <c r="C2" s="104"/>
      <c r="D2" s="104"/>
      <c r="E2" s="104"/>
      <c r="F2" s="104"/>
      <c r="G2" s="104"/>
      <c r="H2" s="104"/>
      <c r="I2" s="104"/>
      <c r="J2" s="104"/>
      <c r="K2" s="156"/>
      <c r="L2" s="156"/>
      <c r="M2" s="104"/>
      <c r="N2" s="104"/>
    </row>
    <row r="3" spans="1:14" ht="12.75" customHeight="1" x14ac:dyDescent="0.2">
      <c r="A3" s="165"/>
      <c r="B3" s="102" t="s">
        <v>51</v>
      </c>
      <c r="C3" s="104"/>
      <c r="D3" s="104"/>
      <c r="E3" s="104"/>
      <c r="F3" s="104"/>
      <c r="G3" s="104"/>
      <c r="H3" s="104"/>
      <c r="I3" s="104"/>
      <c r="J3" s="104"/>
      <c r="K3" s="156"/>
      <c r="L3" s="156"/>
      <c r="M3" s="104"/>
      <c r="N3" s="104"/>
    </row>
    <row r="4" spans="1:14" ht="12.75" customHeight="1" x14ac:dyDescent="0.2">
      <c r="A4" s="166"/>
      <c r="B4" s="102" t="s">
        <v>52</v>
      </c>
      <c r="C4" s="104"/>
      <c r="D4" s="104"/>
      <c r="E4" s="104"/>
      <c r="F4" s="104"/>
      <c r="G4" s="104"/>
      <c r="H4" s="104"/>
      <c r="I4" s="104"/>
      <c r="J4" s="104"/>
      <c r="K4" s="156"/>
      <c r="L4" s="156"/>
      <c r="M4" s="104"/>
      <c r="N4" s="104"/>
    </row>
    <row r="5" spans="1:14" ht="12.75" customHeight="1" x14ac:dyDescent="0.2">
      <c r="A5" s="161" t="s">
        <v>9</v>
      </c>
      <c r="B5" s="102" t="s">
        <v>41</v>
      </c>
      <c r="C5" s="111"/>
      <c r="D5" s="104"/>
      <c r="E5" s="104"/>
      <c r="F5" s="104"/>
      <c r="G5" s="104"/>
      <c r="H5" s="104"/>
      <c r="I5" s="104"/>
      <c r="J5" s="104"/>
      <c r="K5" s="156"/>
      <c r="L5" s="156"/>
      <c r="M5" s="104"/>
      <c r="N5" s="104"/>
    </row>
    <row r="6" spans="1:14" ht="12.75" customHeight="1" x14ac:dyDescent="0.2">
      <c r="A6" s="162"/>
      <c r="B6" s="102" t="s">
        <v>42</v>
      </c>
      <c r="C6" s="111"/>
      <c r="D6" s="104"/>
      <c r="E6" s="104"/>
      <c r="F6" s="104"/>
      <c r="G6" s="104"/>
      <c r="H6" s="104"/>
      <c r="I6" s="104" t="s">
        <v>10</v>
      </c>
      <c r="J6" s="104"/>
      <c r="K6" s="156">
        <v>1</v>
      </c>
      <c r="L6" s="156"/>
      <c r="M6" s="104"/>
      <c r="N6" s="104"/>
    </row>
    <row r="7" spans="1:14" ht="12.75" customHeight="1" x14ac:dyDescent="0.2">
      <c r="A7" s="162"/>
      <c r="B7" s="102" t="s">
        <v>43</v>
      </c>
      <c r="C7" s="111"/>
      <c r="D7" s="104"/>
      <c r="E7" s="104"/>
      <c r="F7" s="157" t="s">
        <v>11</v>
      </c>
      <c r="G7" s="157" t="s">
        <v>11</v>
      </c>
      <c r="H7" s="157" t="s">
        <v>11</v>
      </c>
      <c r="I7" s="157" t="s">
        <v>11</v>
      </c>
      <c r="J7" s="104"/>
      <c r="K7" s="156"/>
      <c r="L7" s="156"/>
      <c r="M7" s="104"/>
      <c r="N7" s="104"/>
    </row>
    <row r="8" spans="1:14" ht="12.75" customHeight="1" x14ac:dyDescent="0.2">
      <c r="A8" s="163"/>
      <c r="B8" s="102" t="s">
        <v>44</v>
      </c>
      <c r="C8" s="111"/>
      <c r="D8" s="104"/>
      <c r="E8" s="104"/>
      <c r="F8" s="104"/>
      <c r="G8" s="104"/>
      <c r="H8" s="104"/>
      <c r="I8" s="104" t="s">
        <v>10</v>
      </c>
      <c r="J8" s="104"/>
      <c r="K8" s="156">
        <v>1</v>
      </c>
      <c r="L8" s="156"/>
      <c r="M8" s="104"/>
      <c r="N8" s="104"/>
    </row>
    <row r="9" spans="1:14" ht="12.75" customHeight="1" x14ac:dyDescent="0.2">
      <c r="A9" s="161" t="s">
        <v>3</v>
      </c>
      <c r="B9" s="102" t="s">
        <v>23</v>
      </c>
      <c r="C9" s="111"/>
      <c r="D9" s="157" t="s">
        <v>11</v>
      </c>
      <c r="E9" s="104"/>
      <c r="F9" s="104"/>
      <c r="G9" s="104"/>
      <c r="H9" s="104"/>
      <c r="I9" s="155" t="s">
        <v>1</v>
      </c>
      <c r="J9" s="104"/>
      <c r="K9" s="156"/>
      <c r="L9" s="127"/>
      <c r="M9" s="156">
        <v>2</v>
      </c>
      <c r="N9" s="124"/>
    </row>
    <row r="10" spans="1:14" ht="12.75" customHeight="1" x14ac:dyDescent="0.2">
      <c r="A10" s="162"/>
      <c r="B10" s="102" t="s">
        <v>24</v>
      </c>
      <c r="C10" s="111"/>
      <c r="D10" s="93"/>
      <c r="E10" s="104"/>
      <c r="F10" s="104"/>
      <c r="G10" s="104"/>
      <c r="H10" s="104"/>
      <c r="I10" s="104" t="s">
        <v>10</v>
      </c>
      <c r="J10" s="104"/>
      <c r="K10" s="156">
        <v>1</v>
      </c>
      <c r="L10" s="156"/>
      <c r="M10" s="104"/>
      <c r="N10" s="104"/>
    </row>
    <row r="11" spans="1:14" ht="12.75" customHeight="1" x14ac:dyDescent="0.2">
      <c r="A11" s="162"/>
      <c r="B11" s="102" t="s">
        <v>25</v>
      </c>
      <c r="C11" s="111"/>
      <c r="D11" s="104"/>
      <c r="E11" s="104"/>
      <c r="F11" s="104"/>
      <c r="G11" s="104"/>
      <c r="H11" s="104" t="s">
        <v>10</v>
      </c>
      <c r="I11" s="104"/>
      <c r="J11" s="104"/>
      <c r="K11" s="156">
        <v>1</v>
      </c>
      <c r="L11" s="156"/>
      <c r="M11" s="104"/>
      <c r="N11" s="104"/>
    </row>
    <row r="12" spans="1:14" ht="12.75" customHeight="1" x14ac:dyDescent="0.2">
      <c r="A12" s="162"/>
      <c r="B12" s="102" t="s">
        <v>26</v>
      </c>
      <c r="C12" s="111"/>
      <c r="D12" s="104"/>
      <c r="E12" s="104" t="s">
        <v>10</v>
      </c>
      <c r="F12" s="104"/>
      <c r="G12" s="104"/>
      <c r="H12" s="135" t="s">
        <v>218</v>
      </c>
      <c r="I12" s="104"/>
      <c r="J12" s="104"/>
      <c r="K12" s="156">
        <v>1</v>
      </c>
      <c r="L12" s="156">
        <v>2</v>
      </c>
      <c r="M12" s="104"/>
      <c r="N12" s="124"/>
    </row>
    <row r="13" spans="1:14" ht="12.75" customHeight="1" x14ac:dyDescent="0.2">
      <c r="A13" s="163"/>
      <c r="B13" s="102" t="s">
        <v>27</v>
      </c>
      <c r="C13" s="111"/>
      <c r="D13" s="104"/>
      <c r="E13" s="104" t="s">
        <v>10</v>
      </c>
      <c r="F13" s="104"/>
      <c r="G13" s="104"/>
      <c r="H13" s="93" t="s">
        <v>6</v>
      </c>
      <c r="I13" s="104" t="s">
        <v>10</v>
      </c>
      <c r="J13" s="93"/>
      <c r="K13" s="156">
        <v>2</v>
      </c>
      <c r="L13" s="156"/>
      <c r="M13" s="104"/>
      <c r="N13" s="104"/>
    </row>
    <row r="14" spans="1:14" ht="12.75" customHeight="1" x14ac:dyDescent="0.2">
      <c r="A14" s="167" t="s">
        <v>4</v>
      </c>
      <c r="B14" s="102" t="s">
        <v>28</v>
      </c>
      <c r="C14" s="111"/>
      <c r="D14" s="93"/>
      <c r="E14" s="104" t="s">
        <v>10</v>
      </c>
      <c r="F14" s="104"/>
      <c r="G14" s="104"/>
      <c r="H14" s="104"/>
      <c r="I14" s="104" t="s">
        <v>10</v>
      </c>
      <c r="J14" s="104"/>
      <c r="K14" s="156">
        <v>2</v>
      </c>
      <c r="L14" s="156"/>
      <c r="M14" s="104"/>
      <c r="N14" s="104"/>
    </row>
    <row r="15" spans="1:14" ht="12.75" customHeight="1" x14ac:dyDescent="0.2">
      <c r="A15" s="168"/>
      <c r="B15" s="102" t="s">
        <v>29</v>
      </c>
      <c r="C15" s="111"/>
      <c r="D15" s="111"/>
      <c r="E15" s="104" t="s">
        <v>10</v>
      </c>
      <c r="F15" s="104"/>
      <c r="G15" s="104"/>
      <c r="H15" s="135" t="s">
        <v>219</v>
      </c>
      <c r="I15" s="104" t="s">
        <v>10</v>
      </c>
      <c r="J15" s="104"/>
      <c r="K15" s="156">
        <v>2</v>
      </c>
      <c r="L15" s="156">
        <v>2</v>
      </c>
      <c r="M15" s="104"/>
      <c r="N15" s="124"/>
    </row>
    <row r="16" spans="1:14" ht="12.75" customHeight="1" x14ac:dyDescent="0.2">
      <c r="A16" s="168"/>
      <c r="B16" s="102" t="s">
        <v>30</v>
      </c>
      <c r="C16" s="111"/>
      <c r="D16" s="111"/>
      <c r="E16" s="104" t="s">
        <v>10</v>
      </c>
      <c r="F16" s="104"/>
      <c r="G16" s="121"/>
      <c r="H16" s="104"/>
      <c r="I16" s="104" t="s">
        <v>10</v>
      </c>
      <c r="J16" s="104"/>
      <c r="K16" s="156">
        <v>2</v>
      </c>
      <c r="L16" s="156"/>
      <c r="M16" s="104"/>
      <c r="N16" s="104"/>
    </row>
    <row r="17" spans="1:14" ht="12.75" customHeight="1" x14ac:dyDescent="0.2">
      <c r="A17" s="169"/>
      <c r="B17" s="102" t="s">
        <v>31</v>
      </c>
      <c r="C17" s="111"/>
      <c r="D17" s="104"/>
      <c r="E17" s="104" t="s">
        <v>10</v>
      </c>
      <c r="F17" s="104"/>
      <c r="G17" s="104"/>
      <c r="H17" s="104"/>
      <c r="I17" s="104" t="s">
        <v>10</v>
      </c>
      <c r="J17" s="104"/>
      <c r="K17" s="156">
        <v>2</v>
      </c>
      <c r="L17" s="156"/>
      <c r="M17" s="104"/>
      <c r="N17" s="104"/>
    </row>
    <row r="18" spans="1:14" ht="12.75" customHeight="1" x14ac:dyDescent="0.2">
      <c r="A18" s="167" t="s">
        <v>5</v>
      </c>
      <c r="B18" s="102" t="s">
        <v>32</v>
      </c>
      <c r="C18" s="157" t="s">
        <v>11</v>
      </c>
      <c r="D18" s="157" t="s">
        <v>11</v>
      </c>
      <c r="E18" s="157" t="s">
        <v>11</v>
      </c>
      <c r="F18" s="157" t="s">
        <v>11</v>
      </c>
      <c r="G18" s="157" t="s">
        <v>11</v>
      </c>
      <c r="H18" s="157" t="s">
        <v>11</v>
      </c>
      <c r="I18" s="157" t="s">
        <v>11</v>
      </c>
      <c r="J18" s="104"/>
      <c r="K18" s="156">
        <v>0</v>
      </c>
      <c r="L18" s="156"/>
      <c r="M18" s="104"/>
      <c r="N18" s="104"/>
    </row>
    <row r="19" spans="1:14" ht="12.75" customHeight="1" x14ac:dyDescent="0.2">
      <c r="A19" s="168"/>
      <c r="B19" s="102" t="s">
        <v>33</v>
      </c>
      <c r="C19" s="157" t="s">
        <v>11</v>
      </c>
      <c r="D19" s="157" t="s">
        <v>11</v>
      </c>
      <c r="E19" s="157" t="s">
        <v>11</v>
      </c>
      <c r="F19" s="157" t="s">
        <v>11</v>
      </c>
      <c r="G19" s="157" t="s">
        <v>11</v>
      </c>
      <c r="H19" s="157" t="s">
        <v>11</v>
      </c>
      <c r="I19" s="157" t="s">
        <v>11</v>
      </c>
      <c r="J19" s="104"/>
      <c r="K19" s="156"/>
      <c r="L19" s="156"/>
      <c r="M19" s="104"/>
      <c r="N19" s="104"/>
    </row>
    <row r="20" spans="1:14" ht="12.75" customHeight="1" x14ac:dyDescent="0.2">
      <c r="A20" s="168"/>
      <c r="B20" s="102" t="s">
        <v>34</v>
      </c>
      <c r="C20" s="157" t="s">
        <v>11</v>
      </c>
      <c r="D20" s="157" t="s">
        <v>11</v>
      </c>
      <c r="E20" s="157" t="s">
        <v>11</v>
      </c>
      <c r="F20" s="157" t="s">
        <v>11</v>
      </c>
      <c r="G20" s="157" t="s">
        <v>11</v>
      </c>
      <c r="H20" s="157" t="s">
        <v>11</v>
      </c>
      <c r="I20" s="157" t="s">
        <v>11</v>
      </c>
      <c r="J20" s="104"/>
      <c r="K20" s="156"/>
      <c r="L20" s="156"/>
      <c r="M20" s="104"/>
      <c r="N20" s="104"/>
    </row>
    <row r="21" spans="1:14" ht="12.75" customHeight="1" x14ac:dyDescent="0.2">
      <c r="A21" s="168"/>
      <c r="B21" s="102" t="s">
        <v>35</v>
      </c>
      <c r="C21" s="111"/>
      <c r="D21" s="104"/>
      <c r="E21" s="104" t="s">
        <v>10</v>
      </c>
      <c r="F21" s="104"/>
      <c r="G21" s="104"/>
      <c r="H21" s="104"/>
      <c r="I21" s="104" t="s">
        <v>10</v>
      </c>
      <c r="J21" s="104" t="s">
        <v>220</v>
      </c>
      <c r="K21" s="156">
        <v>2</v>
      </c>
      <c r="L21" s="156"/>
      <c r="M21" s="104"/>
      <c r="N21" s="104"/>
    </row>
    <row r="22" spans="1:14" ht="12.75" customHeight="1" x14ac:dyDescent="0.2">
      <c r="A22" s="169"/>
      <c r="B22" s="102" t="s">
        <v>36</v>
      </c>
      <c r="C22" s="111"/>
      <c r="D22" s="124"/>
      <c r="E22" s="104" t="s">
        <v>10</v>
      </c>
      <c r="F22" s="104"/>
      <c r="G22" s="124"/>
      <c r="H22" s="124"/>
      <c r="I22" s="104" t="s">
        <v>10</v>
      </c>
      <c r="J22" s="104" t="s">
        <v>220</v>
      </c>
      <c r="K22" s="156">
        <v>2</v>
      </c>
      <c r="L22" s="156"/>
      <c r="M22" s="104"/>
      <c r="N22" s="104"/>
    </row>
    <row r="23" spans="1:14" ht="12.75" customHeight="1" x14ac:dyDescent="0.2">
      <c r="A23" s="161" t="s">
        <v>58</v>
      </c>
      <c r="B23" s="102" t="s">
        <v>37</v>
      </c>
      <c r="C23" s="111"/>
      <c r="D23" s="124"/>
      <c r="E23" s="104" t="s">
        <v>10</v>
      </c>
      <c r="F23" s="104"/>
      <c r="G23" s="104"/>
      <c r="H23" s="104"/>
      <c r="I23" s="104" t="s">
        <v>10</v>
      </c>
      <c r="J23" s="104" t="s">
        <v>220</v>
      </c>
      <c r="K23" s="156">
        <v>2</v>
      </c>
      <c r="L23" s="156"/>
      <c r="M23" s="104"/>
      <c r="N23" s="104"/>
    </row>
    <row r="24" spans="1:14" ht="12.75" customHeight="1" x14ac:dyDescent="0.2">
      <c r="A24" s="162"/>
      <c r="B24" s="102" t="s">
        <v>38</v>
      </c>
      <c r="C24" s="111"/>
      <c r="D24" s="111"/>
      <c r="E24" s="104" t="s">
        <v>10</v>
      </c>
      <c r="F24" s="104"/>
      <c r="G24" s="104"/>
      <c r="H24" s="155" t="s">
        <v>0</v>
      </c>
      <c r="I24" s="104"/>
      <c r="J24" s="158" t="s">
        <v>221</v>
      </c>
      <c r="K24" s="156">
        <v>1</v>
      </c>
      <c r="L24" s="156"/>
      <c r="M24" s="104">
        <v>3</v>
      </c>
      <c r="N24" s="124"/>
    </row>
    <row r="25" spans="1:14" ht="12.75" customHeight="1" x14ac:dyDescent="0.2">
      <c r="A25" s="162"/>
      <c r="B25" s="102" t="s">
        <v>39</v>
      </c>
      <c r="C25" s="111"/>
      <c r="D25" s="93"/>
      <c r="E25" s="104" t="s">
        <v>10</v>
      </c>
      <c r="F25" s="104"/>
      <c r="G25" s="93"/>
      <c r="H25" s="104"/>
      <c r="I25" s="104" t="s">
        <v>10</v>
      </c>
      <c r="J25" s="104"/>
      <c r="K25" s="156">
        <v>2</v>
      </c>
      <c r="L25" s="156"/>
      <c r="M25" s="104"/>
      <c r="N25" s="104"/>
    </row>
    <row r="26" spans="1:14" ht="12.75" customHeight="1" x14ac:dyDescent="0.2">
      <c r="A26" s="163"/>
      <c r="B26" s="102" t="s">
        <v>40</v>
      </c>
      <c r="C26" s="111"/>
      <c r="D26" s="104"/>
      <c r="E26" s="104" t="s">
        <v>10</v>
      </c>
      <c r="F26" s="104"/>
      <c r="G26" s="104"/>
      <c r="H26" s="135" t="s">
        <v>222</v>
      </c>
      <c r="I26" s="104" t="s">
        <v>10</v>
      </c>
      <c r="J26" s="104"/>
      <c r="K26" s="156">
        <v>2</v>
      </c>
      <c r="L26" s="156">
        <v>2</v>
      </c>
      <c r="M26" s="104"/>
      <c r="N26" s="124"/>
    </row>
    <row r="27" spans="1:14" ht="12.75" customHeight="1" x14ac:dyDescent="0.2">
      <c r="A27" s="161" t="s">
        <v>60</v>
      </c>
      <c r="B27" s="102" t="s">
        <v>61</v>
      </c>
      <c r="C27" s="111"/>
      <c r="D27" s="104"/>
      <c r="E27" s="104" t="s">
        <v>10</v>
      </c>
      <c r="F27" s="104"/>
      <c r="G27" s="104"/>
      <c r="H27" s="104"/>
      <c r="I27" s="104" t="s">
        <v>10</v>
      </c>
      <c r="J27" s="104"/>
      <c r="K27" s="156">
        <v>2</v>
      </c>
      <c r="L27" s="156"/>
      <c r="M27" s="104"/>
      <c r="N27" s="104"/>
    </row>
    <row r="28" spans="1:14" ht="12.75" customHeight="1" x14ac:dyDescent="0.2">
      <c r="A28" s="162"/>
      <c r="B28" s="102" t="s">
        <v>62</v>
      </c>
      <c r="C28" s="111"/>
      <c r="D28" s="104"/>
      <c r="E28" s="104" t="s">
        <v>10</v>
      </c>
      <c r="F28" s="104"/>
      <c r="G28" s="104"/>
      <c r="H28" s="135" t="s">
        <v>223</v>
      </c>
      <c r="I28" s="104" t="s">
        <v>10</v>
      </c>
      <c r="J28" s="104"/>
      <c r="K28" s="156">
        <v>2</v>
      </c>
      <c r="L28" s="156">
        <v>2</v>
      </c>
      <c r="M28" s="104"/>
      <c r="N28" s="124"/>
    </row>
    <row r="29" spans="1:14" ht="12.75" customHeight="1" x14ac:dyDescent="0.2">
      <c r="A29" s="162"/>
      <c r="B29" s="102" t="s">
        <v>63</v>
      </c>
      <c r="C29" s="111"/>
      <c r="D29" s="104"/>
      <c r="E29" s="104" t="s">
        <v>10</v>
      </c>
      <c r="F29" s="104"/>
      <c r="G29" s="104"/>
      <c r="H29" s="104"/>
      <c r="I29" s="104" t="s">
        <v>10</v>
      </c>
      <c r="J29" s="104"/>
      <c r="K29" s="156">
        <v>2</v>
      </c>
      <c r="L29" s="156"/>
      <c r="M29" s="104"/>
      <c r="N29" s="104"/>
    </row>
    <row r="30" spans="1:14" ht="12.75" customHeight="1" x14ac:dyDescent="0.2">
      <c r="A30" s="163"/>
      <c r="B30" s="102" t="s">
        <v>64</v>
      </c>
      <c r="C30" s="111"/>
      <c r="D30" s="104"/>
      <c r="E30" s="104" t="s">
        <v>10</v>
      </c>
      <c r="F30" s="104"/>
      <c r="G30" s="104"/>
      <c r="H30" s="135" t="s">
        <v>224</v>
      </c>
      <c r="I30" s="104" t="s">
        <v>10</v>
      </c>
      <c r="J30" s="104" t="s">
        <v>225</v>
      </c>
      <c r="K30" s="156">
        <v>2</v>
      </c>
      <c r="L30" s="156"/>
      <c r="M30" s="104"/>
      <c r="N30" s="124"/>
    </row>
    <row r="31" spans="1:14" ht="12.75" customHeight="1" x14ac:dyDescent="0.2">
      <c r="A31" s="161" t="s">
        <v>65</v>
      </c>
      <c r="B31" s="102" t="s">
        <v>66</v>
      </c>
      <c r="C31" s="111"/>
      <c r="D31" s="104"/>
      <c r="E31" s="104" t="s">
        <v>10</v>
      </c>
      <c r="F31" s="104"/>
      <c r="G31" s="104"/>
      <c r="H31" s="104"/>
      <c r="I31" s="104" t="s">
        <v>10</v>
      </c>
      <c r="J31" s="104"/>
      <c r="K31" s="156">
        <v>2</v>
      </c>
      <c r="L31" s="156"/>
      <c r="M31" s="104"/>
      <c r="N31" s="104"/>
    </row>
    <row r="32" spans="1:14" ht="12.75" customHeight="1" x14ac:dyDescent="0.25">
      <c r="A32" s="163"/>
      <c r="B32" s="102" t="s">
        <v>67</v>
      </c>
      <c r="C32" s="104"/>
      <c r="D32" s="104"/>
      <c r="E32" s="104" t="s">
        <v>10</v>
      </c>
      <c r="F32" s="104"/>
      <c r="G32" s="104"/>
      <c r="H32" s="104"/>
      <c r="I32" s="104" t="s">
        <v>10</v>
      </c>
      <c r="J32" s="160" t="s">
        <v>101</v>
      </c>
      <c r="K32" s="159">
        <f>SUM(K2:K31)</f>
        <v>36</v>
      </c>
      <c r="L32" s="159">
        <f>SUM(L2:L31)</f>
        <v>8</v>
      </c>
      <c r="M32" s="159">
        <f>SUM(M2:M31)</f>
        <v>5</v>
      </c>
      <c r="N32" s="104"/>
    </row>
  </sheetData>
  <mergeCells count="8">
    <mergeCell ref="A27:A30"/>
    <mergeCell ref="A31:A32"/>
    <mergeCell ref="A2:A4"/>
    <mergeCell ref="A5:A8"/>
    <mergeCell ref="A9:A13"/>
    <mergeCell ref="A14:A17"/>
    <mergeCell ref="A18:A22"/>
    <mergeCell ref="A23:A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BD71B-CCFF-4E9B-9B01-9D1E836E82B5}">
  <sheetPr codeName="Blad2"/>
  <dimension ref="A1:S43"/>
  <sheetViews>
    <sheetView zoomScale="85" zoomScaleNormal="85" workbookViewId="0">
      <selection activeCell="V39" sqref="V39:V40"/>
    </sheetView>
  </sheetViews>
  <sheetFormatPr defaultRowHeight="14.25" x14ac:dyDescent="0.2"/>
  <cols>
    <col min="1" max="1" width="6.625" bestFit="1" customWidth="1"/>
    <col min="2" max="2" width="6.5" bestFit="1" customWidth="1"/>
    <col min="3" max="9" width="11.125" customWidth="1"/>
    <col min="10" max="10" width="20.375" customWidth="1"/>
    <col min="11" max="11" width="6.125" bestFit="1" customWidth="1"/>
    <col min="12" max="12" width="6.625" bestFit="1" customWidth="1"/>
    <col min="13" max="13" width="6.75" bestFit="1" customWidth="1"/>
    <col min="14" max="14" width="6.5" bestFit="1" customWidth="1"/>
    <col min="15" max="15" width="6" bestFit="1" customWidth="1"/>
    <col min="16" max="16" width="3.75" bestFit="1" customWidth="1"/>
    <col min="17" max="17" width="6.75" customWidth="1"/>
    <col min="18" max="18" width="7.875" bestFit="1" customWidth="1"/>
    <col min="19" max="19" width="4" bestFit="1" customWidth="1"/>
  </cols>
  <sheetData>
    <row r="1" spans="1:19" ht="18.75" x14ac:dyDescent="0.2">
      <c r="A1" s="85" t="s">
        <v>49</v>
      </c>
      <c r="B1" s="85" t="s">
        <v>68</v>
      </c>
      <c r="C1" s="128" t="s">
        <v>22</v>
      </c>
      <c r="D1" s="128" t="s">
        <v>16</v>
      </c>
      <c r="E1" s="128" t="s">
        <v>17</v>
      </c>
      <c r="F1" s="128" t="s">
        <v>18</v>
      </c>
      <c r="G1" s="128" t="s">
        <v>19</v>
      </c>
      <c r="H1" s="128" t="s">
        <v>20</v>
      </c>
      <c r="I1" s="128" t="s">
        <v>21</v>
      </c>
      <c r="J1" s="128" t="s">
        <v>45</v>
      </c>
      <c r="K1" s="129" t="s">
        <v>10</v>
      </c>
      <c r="L1" s="130" t="s">
        <v>89</v>
      </c>
      <c r="M1" s="131" t="s">
        <v>94</v>
      </c>
      <c r="N1" s="132" t="s">
        <v>73</v>
      </c>
      <c r="O1" s="118" t="s">
        <v>74</v>
      </c>
      <c r="P1" s="28" t="s">
        <v>90</v>
      </c>
      <c r="Q1" s="133" t="s">
        <v>86</v>
      </c>
      <c r="R1" s="133" t="s">
        <v>176</v>
      </c>
      <c r="S1" s="134" t="s">
        <v>12</v>
      </c>
    </row>
    <row r="2" spans="1:19" ht="12.75" customHeight="1" x14ac:dyDescent="0.2">
      <c r="A2" s="164" t="s">
        <v>7</v>
      </c>
      <c r="B2" s="102" t="s">
        <v>50</v>
      </c>
      <c r="C2" s="104"/>
      <c r="D2" s="104" t="s">
        <v>10</v>
      </c>
      <c r="E2" s="104"/>
      <c r="F2" s="104" t="s">
        <v>10</v>
      </c>
      <c r="G2" s="104"/>
      <c r="H2" s="104"/>
      <c r="I2" s="104" t="s">
        <v>10</v>
      </c>
      <c r="J2" s="104"/>
      <c r="K2" s="19">
        <v>3</v>
      </c>
      <c r="L2" s="19">
        <v>0</v>
      </c>
      <c r="M2" s="19">
        <v>0</v>
      </c>
      <c r="N2" s="19">
        <v>0</v>
      </c>
      <c r="O2" s="19">
        <v>0</v>
      </c>
      <c r="P2" s="20">
        <v>0</v>
      </c>
      <c r="Q2" s="19">
        <v>0</v>
      </c>
      <c r="R2" s="19">
        <f>SUM(L2:Q2)</f>
        <v>0</v>
      </c>
      <c r="S2" s="19">
        <f>SUM(K2,R2)</f>
        <v>3</v>
      </c>
    </row>
    <row r="3" spans="1:19" ht="12.75" customHeight="1" x14ac:dyDescent="0.2">
      <c r="A3" s="165"/>
      <c r="B3" s="102" t="s">
        <v>51</v>
      </c>
      <c r="C3" s="104"/>
      <c r="D3" s="104" t="s">
        <v>10</v>
      </c>
      <c r="E3" s="104"/>
      <c r="F3" s="104" t="s">
        <v>10</v>
      </c>
      <c r="G3" s="104"/>
      <c r="H3" s="104"/>
      <c r="I3" s="135" t="s">
        <v>47</v>
      </c>
      <c r="J3" s="104"/>
      <c r="K3" s="19">
        <v>2</v>
      </c>
      <c r="L3" s="19">
        <v>0</v>
      </c>
      <c r="M3" s="19">
        <v>0</v>
      </c>
      <c r="N3" s="19">
        <v>0</v>
      </c>
      <c r="O3" s="19">
        <v>0</v>
      </c>
      <c r="P3" s="19">
        <v>3</v>
      </c>
      <c r="Q3" s="19">
        <v>0</v>
      </c>
      <c r="R3" s="19">
        <f t="shared" ref="R3:R32" si="0">SUM(L3:Q3)</f>
        <v>3</v>
      </c>
      <c r="S3" s="19">
        <f t="shared" ref="S3:S42" si="1">SUM(K3,R3)</f>
        <v>5</v>
      </c>
    </row>
    <row r="4" spans="1:19" ht="12.75" customHeight="1" x14ac:dyDescent="0.2">
      <c r="A4" s="166"/>
      <c r="B4" s="102" t="s">
        <v>52</v>
      </c>
      <c r="C4" s="104"/>
      <c r="D4" s="104" t="s">
        <v>10</v>
      </c>
      <c r="E4" s="104"/>
      <c r="F4" s="104" t="s">
        <v>10</v>
      </c>
      <c r="G4" s="136" t="s">
        <v>70</v>
      </c>
      <c r="H4" s="104"/>
      <c r="I4" s="104" t="s">
        <v>10</v>
      </c>
      <c r="J4" s="104"/>
      <c r="K4" s="19">
        <v>3</v>
      </c>
      <c r="L4" s="19">
        <v>0</v>
      </c>
      <c r="M4" s="19">
        <v>0</v>
      </c>
      <c r="N4" s="19">
        <v>0</v>
      </c>
      <c r="O4" s="19">
        <v>0</v>
      </c>
      <c r="P4" s="20">
        <v>0</v>
      </c>
      <c r="Q4" s="19">
        <v>0</v>
      </c>
      <c r="R4" s="19">
        <f t="shared" si="0"/>
        <v>0</v>
      </c>
      <c r="S4" s="19">
        <f t="shared" si="1"/>
        <v>3</v>
      </c>
    </row>
    <row r="5" spans="1:19" ht="12.75" customHeight="1" x14ac:dyDescent="0.2">
      <c r="A5" s="161" t="s">
        <v>9</v>
      </c>
      <c r="B5" s="102" t="s">
        <v>41</v>
      </c>
      <c r="C5" s="111" t="s">
        <v>15</v>
      </c>
      <c r="D5" s="104" t="s">
        <v>53</v>
      </c>
      <c r="E5" s="104"/>
      <c r="F5" s="104" t="s">
        <v>53</v>
      </c>
      <c r="G5" s="137" t="s">
        <v>71</v>
      </c>
      <c r="H5" s="104"/>
      <c r="I5" s="104"/>
      <c r="J5" s="104"/>
      <c r="K5" s="19">
        <v>3</v>
      </c>
      <c r="L5" s="19">
        <v>0</v>
      </c>
      <c r="M5" s="19">
        <v>0</v>
      </c>
      <c r="N5" s="19">
        <v>0</v>
      </c>
      <c r="O5" s="19">
        <v>0</v>
      </c>
      <c r="P5" s="20">
        <v>0</v>
      </c>
      <c r="Q5" s="19">
        <v>1</v>
      </c>
      <c r="R5" s="19">
        <f t="shared" si="0"/>
        <v>1</v>
      </c>
      <c r="S5" s="19">
        <f t="shared" si="1"/>
        <v>4</v>
      </c>
    </row>
    <row r="6" spans="1:19" ht="12.75" customHeight="1" x14ac:dyDescent="0.2">
      <c r="A6" s="162"/>
      <c r="B6" s="102" t="s">
        <v>42</v>
      </c>
      <c r="C6" s="111" t="s">
        <v>15</v>
      </c>
      <c r="D6" s="104" t="s">
        <v>53</v>
      </c>
      <c r="E6" s="104"/>
      <c r="F6" s="104"/>
      <c r="G6" s="104" t="s">
        <v>15</v>
      </c>
      <c r="H6" s="104" t="s">
        <v>54</v>
      </c>
      <c r="I6" s="138" t="s">
        <v>54</v>
      </c>
      <c r="J6" s="104" t="s">
        <v>55</v>
      </c>
      <c r="K6" s="19">
        <v>5</v>
      </c>
      <c r="L6" s="19">
        <v>0</v>
      </c>
      <c r="M6" s="19"/>
      <c r="N6" s="19">
        <v>0</v>
      </c>
      <c r="O6" s="19">
        <v>0</v>
      </c>
      <c r="P6" s="20">
        <v>0</v>
      </c>
      <c r="Q6" s="19">
        <v>1</v>
      </c>
      <c r="R6" s="19">
        <f t="shared" si="0"/>
        <v>1</v>
      </c>
      <c r="S6" s="19">
        <f t="shared" si="1"/>
        <v>6</v>
      </c>
    </row>
    <row r="7" spans="1:19" ht="12.75" customHeight="1" x14ac:dyDescent="0.2">
      <c r="A7" s="162"/>
      <c r="B7" s="102" t="s">
        <v>43</v>
      </c>
      <c r="C7" s="111" t="s">
        <v>15</v>
      </c>
      <c r="D7" s="104" t="s">
        <v>53</v>
      </c>
      <c r="E7" s="104"/>
      <c r="F7" s="27" t="s">
        <v>11</v>
      </c>
      <c r="G7" s="27" t="s">
        <v>11</v>
      </c>
      <c r="H7" s="27" t="s">
        <v>11</v>
      </c>
      <c r="I7" s="27" t="s">
        <v>11</v>
      </c>
      <c r="J7" s="104"/>
      <c r="K7" s="19">
        <v>1</v>
      </c>
      <c r="L7" s="19">
        <v>0</v>
      </c>
      <c r="M7" s="19">
        <v>0</v>
      </c>
      <c r="N7" s="19">
        <v>0</v>
      </c>
      <c r="O7" s="19">
        <v>0</v>
      </c>
      <c r="P7" s="20">
        <v>0</v>
      </c>
      <c r="Q7" s="19">
        <v>0</v>
      </c>
      <c r="R7" s="19">
        <f t="shared" si="0"/>
        <v>0</v>
      </c>
      <c r="S7" s="19">
        <f t="shared" si="1"/>
        <v>1</v>
      </c>
    </row>
    <row r="8" spans="1:19" ht="12.75" customHeight="1" x14ac:dyDescent="0.2">
      <c r="A8" s="163"/>
      <c r="B8" s="102" t="s">
        <v>44</v>
      </c>
      <c r="C8" s="111" t="s">
        <v>15</v>
      </c>
      <c r="D8" s="104" t="s">
        <v>53</v>
      </c>
      <c r="E8" s="104"/>
      <c r="F8" s="104" t="s">
        <v>53</v>
      </c>
      <c r="G8" s="104" t="s">
        <v>15</v>
      </c>
      <c r="H8" s="104"/>
      <c r="I8" s="104"/>
      <c r="J8" s="104" t="s">
        <v>216</v>
      </c>
      <c r="K8" s="19">
        <v>3</v>
      </c>
      <c r="L8" s="19">
        <v>0</v>
      </c>
      <c r="M8" s="19">
        <v>0</v>
      </c>
      <c r="N8" s="19">
        <v>0</v>
      </c>
      <c r="O8" s="19">
        <v>0</v>
      </c>
      <c r="P8" s="20">
        <v>0</v>
      </c>
      <c r="Q8" s="19">
        <v>0</v>
      </c>
      <c r="R8" s="19">
        <f t="shared" si="0"/>
        <v>0</v>
      </c>
      <c r="S8" s="19">
        <f t="shared" si="1"/>
        <v>3</v>
      </c>
    </row>
    <row r="9" spans="1:19" ht="12.75" customHeight="1" x14ac:dyDescent="0.2">
      <c r="A9" s="161" t="s">
        <v>3</v>
      </c>
      <c r="B9" s="102" t="s">
        <v>23</v>
      </c>
      <c r="C9" s="111" t="s">
        <v>15</v>
      </c>
      <c r="D9" s="27" t="s">
        <v>11</v>
      </c>
      <c r="E9" s="104"/>
      <c r="F9" s="104" t="s">
        <v>53</v>
      </c>
      <c r="G9" s="104" t="s">
        <v>15</v>
      </c>
      <c r="H9" s="139" t="s">
        <v>75</v>
      </c>
      <c r="I9" s="104"/>
      <c r="J9" s="104"/>
      <c r="K9" s="19">
        <v>3</v>
      </c>
      <c r="L9" s="19">
        <v>0</v>
      </c>
      <c r="M9" s="19">
        <v>0</v>
      </c>
      <c r="N9" s="19">
        <v>0</v>
      </c>
      <c r="O9" s="19">
        <v>1</v>
      </c>
      <c r="P9" s="20">
        <v>0</v>
      </c>
      <c r="Q9" s="19">
        <v>0</v>
      </c>
      <c r="R9" s="19">
        <f t="shared" si="0"/>
        <v>1</v>
      </c>
      <c r="S9" s="19">
        <f t="shared" si="1"/>
        <v>4</v>
      </c>
    </row>
    <row r="10" spans="1:19" ht="12.75" customHeight="1" x14ac:dyDescent="0.2">
      <c r="A10" s="162"/>
      <c r="B10" s="102" t="s">
        <v>24</v>
      </c>
      <c r="C10" s="111" t="s">
        <v>15</v>
      </c>
      <c r="D10" s="93"/>
      <c r="E10" s="104"/>
      <c r="F10" s="104" t="s">
        <v>53</v>
      </c>
      <c r="G10" s="104" t="s">
        <v>15</v>
      </c>
      <c r="H10" s="104"/>
      <c r="I10" s="104"/>
      <c r="J10" s="104" t="s">
        <v>82</v>
      </c>
      <c r="K10" s="19">
        <v>3</v>
      </c>
      <c r="L10" s="19">
        <v>0</v>
      </c>
      <c r="M10" s="19">
        <v>0</v>
      </c>
      <c r="N10" s="19">
        <v>0</v>
      </c>
      <c r="O10" s="19">
        <v>0</v>
      </c>
      <c r="P10" s="20">
        <v>0</v>
      </c>
      <c r="Q10" s="19">
        <v>0</v>
      </c>
      <c r="R10" s="19">
        <f t="shared" si="0"/>
        <v>0</v>
      </c>
      <c r="S10" s="19">
        <f t="shared" si="1"/>
        <v>3</v>
      </c>
    </row>
    <row r="11" spans="1:19" ht="12.75" customHeight="1" x14ac:dyDescent="0.2">
      <c r="A11" s="162"/>
      <c r="B11" s="102" t="s">
        <v>25</v>
      </c>
      <c r="C11" s="111" t="s">
        <v>15</v>
      </c>
      <c r="D11" s="140" t="s">
        <v>81</v>
      </c>
      <c r="E11" s="104" t="s">
        <v>85</v>
      </c>
      <c r="F11" s="104"/>
      <c r="G11" s="104" t="s">
        <v>15</v>
      </c>
      <c r="H11" s="104"/>
      <c r="I11" s="135" t="s">
        <v>137</v>
      </c>
      <c r="J11" s="104" t="s">
        <v>78</v>
      </c>
      <c r="K11" s="19">
        <v>3</v>
      </c>
      <c r="L11" s="19">
        <v>1</v>
      </c>
      <c r="M11" s="19">
        <v>1</v>
      </c>
      <c r="N11" s="19">
        <v>0</v>
      </c>
      <c r="O11" s="19">
        <v>0</v>
      </c>
      <c r="P11" s="20">
        <v>0</v>
      </c>
      <c r="Q11" s="19">
        <v>0</v>
      </c>
      <c r="R11" s="19">
        <f t="shared" si="0"/>
        <v>2</v>
      </c>
      <c r="S11" s="19">
        <f t="shared" si="1"/>
        <v>5</v>
      </c>
    </row>
    <row r="12" spans="1:19" ht="12.75" customHeight="1" x14ac:dyDescent="0.2">
      <c r="A12" s="162"/>
      <c r="B12" s="102" t="s">
        <v>26</v>
      </c>
      <c r="C12" s="111" t="s">
        <v>79</v>
      </c>
      <c r="D12" s="141" t="s">
        <v>84</v>
      </c>
      <c r="E12" s="111" t="s">
        <v>80</v>
      </c>
      <c r="F12" s="138" t="s">
        <v>138</v>
      </c>
      <c r="G12" s="104"/>
      <c r="H12" s="135" t="s">
        <v>139</v>
      </c>
      <c r="I12" s="135" t="s">
        <v>97</v>
      </c>
      <c r="J12" s="104"/>
      <c r="K12" s="19">
        <v>3</v>
      </c>
      <c r="L12" s="19">
        <v>2</v>
      </c>
      <c r="M12" s="19">
        <v>1</v>
      </c>
      <c r="N12" s="19">
        <v>0</v>
      </c>
      <c r="O12" s="19">
        <v>0</v>
      </c>
      <c r="P12" s="20">
        <v>0</v>
      </c>
      <c r="Q12" s="19">
        <v>0</v>
      </c>
      <c r="R12" s="19">
        <f t="shared" si="0"/>
        <v>3</v>
      </c>
      <c r="S12" s="19">
        <f t="shared" si="1"/>
        <v>6</v>
      </c>
    </row>
    <row r="13" spans="1:19" ht="12.75" customHeight="1" x14ac:dyDescent="0.2">
      <c r="A13" s="163"/>
      <c r="B13" s="102" t="s">
        <v>27</v>
      </c>
      <c r="C13" s="111" t="s">
        <v>10</v>
      </c>
      <c r="D13" s="104"/>
      <c r="E13" s="111" t="s">
        <v>10</v>
      </c>
      <c r="F13" s="104" t="s">
        <v>10</v>
      </c>
      <c r="G13" s="104"/>
      <c r="H13" s="93"/>
      <c r="I13" s="135" t="s">
        <v>140</v>
      </c>
      <c r="J13" s="93"/>
      <c r="K13" s="19">
        <v>3</v>
      </c>
      <c r="L13" s="19">
        <v>1</v>
      </c>
      <c r="M13" s="19"/>
      <c r="N13" s="19">
        <v>0</v>
      </c>
      <c r="O13" s="19">
        <v>0</v>
      </c>
      <c r="P13" s="20">
        <v>0</v>
      </c>
      <c r="Q13" s="19">
        <v>0</v>
      </c>
      <c r="R13" s="19">
        <f t="shared" si="0"/>
        <v>1</v>
      </c>
      <c r="S13" s="19">
        <f t="shared" si="1"/>
        <v>4</v>
      </c>
    </row>
    <row r="14" spans="1:19" ht="12.75" customHeight="1" x14ac:dyDescent="0.2">
      <c r="A14" s="167" t="s">
        <v>4</v>
      </c>
      <c r="B14" s="102" t="s">
        <v>28</v>
      </c>
      <c r="C14" s="111" t="s">
        <v>10</v>
      </c>
      <c r="D14" s="142" t="s">
        <v>141</v>
      </c>
      <c r="E14" s="111" t="s">
        <v>10</v>
      </c>
      <c r="F14" s="104" t="s">
        <v>10</v>
      </c>
      <c r="G14" s="104"/>
      <c r="H14" s="104"/>
      <c r="I14" s="135" t="s">
        <v>142</v>
      </c>
      <c r="J14" s="104"/>
      <c r="K14" s="19">
        <v>3</v>
      </c>
      <c r="L14" s="19">
        <v>1</v>
      </c>
      <c r="M14" s="19">
        <v>0</v>
      </c>
      <c r="N14" s="19">
        <v>1</v>
      </c>
      <c r="O14" s="19">
        <v>0</v>
      </c>
      <c r="P14" s="20">
        <v>0</v>
      </c>
      <c r="Q14" s="19">
        <v>0</v>
      </c>
      <c r="R14" s="19">
        <f t="shared" si="0"/>
        <v>2</v>
      </c>
      <c r="S14" s="19">
        <f t="shared" si="1"/>
        <v>5</v>
      </c>
    </row>
    <row r="15" spans="1:19" ht="12.75" customHeight="1" x14ac:dyDescent="0.2">
      <c r="A15" s="168"/>
      <c r="B15" s="102" t="s">
        <v>29</v>
      </c>
      <c r="C15" s="111" t="s">
        <v>10</v>
      </c>
      <c r="D15" s="143" t="s">
        <v>143</v>
      </c>
      <c r="E15" s="111" t="s">
        <v>10</v>
      </c>
      <c r="F15" s="93"/>
      <c r="G15" s="104" t="s">
        <v>10</v>
      </c>
      <c r="H15" s="104"/>
      <c r="I15" s="144" t="s">
        <v>75</v>
      </c>
      <c r="J15" s="104" t="s">
        <v>72</v>
      </c>
      <c r="K15" s="19">
        <v>3</v>
      </c>
      <c r="L15" s="19">
        <v>0</v>
      </c>
      <c r="M15" s="19">
        <v>1</v>
      </c>
      <c r="N15" s="19">
        <v>1</v>
      </c>
      <c r="O15" s="19">
        <v>0</v>
      </c>
      <c r="P15" s="20">
        <v>0</v>
      </c>
      <c r="Q15" s="19">
        <v>0</v>
      </c>
      <c r="R15" s="19">
        <f t="shared" si="0"/>
        <v>2</v>
      </c>
      <c r="S15" s="19">
        <f t="shared" si="1"/>
        <v>5</v>
      </c>
    </row>
    <row r="16" spans="1:19" ht="12.75" customHeight="1" x14ac:dyDescent="0.2">
      <c r="A16" s="168"/>
      <c r="B16" s="102" t="s">
        <v>30</v>
      </c>
      <c r="C16" s="111" t="s">
        <v>10</v>
      </c>
      <c r="D16" s="143" t="s">
        <v>144</v>
      </c>
      <c r="E16" s="139" t="s">
        <v>88</v>
      </c>
      <c r="F16" s="104" t="s">
        <v>10</v>
      </c>
      <c r="G16" s="121"/>
      <c r="H16" s="104"/>
      <c r="I16" s="135" t="s">
        <v>145</v>
      </c>
      <c r="J16" s="104" t="s">
        <v>76</v>
      </c>
      <c r="K16" s="19">
        <v>2</v>
      </c>
      <c r="L16" s="19">
        <v>1</v>
      </c>
      <c r="M16" s="19">
        <v>1</v>
      </c>
      <c r="N16" s="19">
        <v>0</v>
      </c>
      <c r="O16" s="19">
        <v>1</v>
      </c>
      <c r="P16" s="20">
        <v>0</v>
      </c>
      <c r="Q16" s="19">
        <v>0</v>
      </c>
      <c r="R16" s="19">
        <f t="shared" si="0"/>
        <v>3</v>
      </c>
      <c r="S16" s="19">
        <f t="shared" si="1"/>
        <v>5</v>
      </c>
    </row>
    <row r="17" spans="1:19" ht="12.75" customHeight="1" x14ac:dyDescent="0.2">
      <c r="A17" s="169"/>
      <c r="B17" s="102" t="s">
        <v>31</v>
      </c>
      <c r="C17" s="93"/>
      <c r="D17" s="111" t="s">
        <v>96</v>
      </c>
      <c r="E17" s="145" t="s">
        <v>77</v>
      </c>
      <c r="F17" s="25" t="s">
        <v>56</v>
      </c>
      <c r="G17" s="25" t="s">
        <v>56</v>
      </c>
      <c r="H17" s="25" t="s">
        <v>56</v>
      </c>
      <c r="I17" s="25" t="s">
        <v>56</v>
      </c>
      <c r="J17" s="104"/>
      <c r="K17" s="19">
        <v>1</v>
      </c>
      <c r="L17" s="19"/>
      <c r="M17" s="19">
        <v>0</v>
      </c>
      <c r="N17" s="19">
        <v>0</v>
      </c>
      <c r="O17" s="19">
        <v>0</v>
      </c>
      <c r="P17" s="19">
        <v>6</v>
      </c>
      <c r="Q17" s="19">
        <v>0</v>
      </c>
      <c r="R17" s="19">
        <f t="shared" si="0"/>
        <v>6</v>
      </c>
      <c r="S17" s="19">
        <f t="shared" si="1"/>
        <v>7</v>
      </c>
    </row>
    <row r="18" spans="1:19" ht="12.75" customHeight="1" x14ac:dyDescent="0.2">
      <c r="A18" s="167" t="s">
        <v>5</v>
      </c>
      <c r="B18" s="102" t="s">
        <v>32</v>
      </c>
      <c r="C18" s="111" t="s">
        <v>10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7" t="s">
        <v>11</v>
      </c>
      <c r="J18" s="104" t="s">
        <v>92</v>
      </c>
      <c r="K18" s="19">
        <v>1</v>
      </c>
      <c r="L18" s="19"/>
      <c r="M18" s="19">
        <v>0</v>
      </c>
      <c r="N18" s="19">
        <v>0</v>
      </c>
      <c r="O18" s="19">
        <v>0</v>
      </c>
      <c r="P18" s="19">
        <v>8</v>
      </c>
      <c r="Q18" s="19">
        <v>0</v>
      </c>
      <c r="R18" s="19">
        <f t="shared" si="0"/>
        <v>8</v>
      </c>
      <c r="S18" s="19">
        <f t="shared" si="1"/>
        <v>9</v>
      </c>
    </row>
    <row r="19" spans="1:19" ht="12.75" customHeight="1" x14ac:dyDescent="0.2">
      <c r="A19" s="168"/>
      <c r="B19" s="102" t="s">
        <v>33</v>
      </c>
      <c r="C19" s="27" t="s">
        <v>11</v>
      </c>
      <c r="D19" s="27" t="s">
        <v>11</v>
      </c>
      <c r="E19" s="27" t="s">
        <v>11</v>
      </c>
      <c r="F19" s="27" t="s">
        <v>11</v>
      </c>
      <c r="G19" s="27" t="s">
        <v>11</v>
      </c>
      <c r="H19" s="27" t="s">
        <v>11</v>
      </c>
      <c r="I19" s="27" t="s">
        <v>11</v>
      </c>
      <c r="J19" s="104" t="s">
        <v>93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v>0</v>
      </c>
      <c r="Q19" s="19">
        <v>0</v>
      </c>
      <c r="R19" s="19">
        <f t="shared" si="0"/>
        <v>0</v>
      </c>
      <c r="S19" s="19">
        <f t="shared" si="1"/>
        <v>0</v>
      </c>
    </row>
    <row r="20" spans="1:19" ht="12.75" customHeight="1" x14ac:dyDescent="0.2">
      <c r="A20" s="168"/>
      <c r="B20" s="102" t="s">
        <v>34</v>
      </c>
      <c r="C20" s="27" t="s">
        <v>11</v>
      </c>
      <c r="D20" s="27" t="s">
        <v>11</v>
      </c>
      <c r="E20" s="27" t="s">
        <v>11</v>
      </c>
      <c r="F20" s="27" t="s">
        <v>11</v>
      </c>
      <c r="G20" s="27" t="s">
        <v>11</v>
      </c>
      <c r="H20" s="27" t="s">
        <v>11</v>
      </c>
      <c r="I20" s="27" t="s">
        <v>11</v>
      </c>
      <c r="J20" s="104" t="s">
        <v>93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0">
        <v>0</v>
      </c>
      <c r="Q20" s="19">
        <v>0</v>
      </c>
      <c r="R20" s="19">
        <f t="shared" si="0"/>
        <v>0</v>
      </c>
      <c r="S20" s="19">
        <f t="shared" si="1"/>
        <v>0</v>
      </c>
    </row>
    <row r="21" spans="1:19" ht="12.75" customHeight="1" x14ac:dyDescent="0.2">
      <c r="A21" s="168"/>
      <c r="B21" s="102" t="s">
        <v>35</v>
      </c>
      <c r="C21" s="111" t="s">
        <v>10</v>
      </c>
      <c r="D21" s="104"/>
      <c r="E21" s="111" t="s">
        <v>10</v>
      </c>
      <c r="F21" s="104" t="s">
        <v>10</v>
      </c>
      <c r="G21" s="104"/>
      <c r="H21" s="104"/>
      <c r="I21" s="104"/>
      <c r="J21" s="104" t="s">
        <v>91</v>
      </c>
      <c r="K21" s="19">
        <v>3</v>
      </c>
      <c r="L21" s="19">
        <v>0</v>
      </c>
      <c r="M21" s="19">
        <v>0</v>
      </c>
      <c r="N21" s="19">
        <v>0</v>
      </c>
      <c r="O21" s="19">
        <v>0</v>
      </c>
      <c r="P21" s="20">
        <v>0</v>
      </c>
      <c r="Q21" s="19">
        <v>0</v>
      </c>
      <c r="R21" s="19">
        <f t="shared" si="0"/>
        <v>0</v>
      </c>
      <c r="S21" s="19">
        <f t="shared" si="1"/>
        <v>3</v>
      </c>
    </row>
    <row r="22" spans="1:19" ht="12.75" customHeight="1" x14ac:dyDescent="0.2">
      <c r="A22" s="169"/>
      <c r="B22" s="102" t="s">
        <v>36</v>
      </c>
      <c r="C22" s="111" t="s">
        <v>10</v>
      </c>
      <c r="D22" s="124"/>
      <c r="E22" s="111" t="s">
        <v>10</v>
      </c>
      <c r="F22" s="104"/>
      <c r="G22" s="25" t="s">
        <v>57</v>
      </c>
      <c r="H22" s="25" t="s">
        <v>57</v>
      </c>
      <c r="I22" s="25" t="s">
        <v>57</v>
      </c>
      <c r="J22" s="104" t="s">
        <v>95</v>
      </c>
      <c r="K22" s="19">
        <v>2</v>
      </c>
      <c r="L22" s="19"/>
      <c r="M22" s="19">
        <v>0</v>
      </c>
      <c r="N22" s="19">
        <v>0</v>
      </c>
      <c r="O22" s="19">
        <v>0</v>
      </c>
      <c r="P22" s="19">
        <v>6</v>
      </c>
      <c r="Q22" s="19">
        <v>0</v>
      </c>
      <c r="R22" s="19">
        <f t="shared" si="0"/>
        <v>6</v>
      </c>
      <c r="S22" s="19">
        <f t="shared" si="1"/>
        <v>8</v>
      </c>
    </row>
    <row r="23" spans="1:19" ht="12.75" customHeight="1" x14ac:dyDescent="0.2">
      <c r="A23" s="161" t="s">
        <v>58</v>
      </c>
      <c r="B23" s="102" t="s">
        <v>37</v>
      </c>
      <c r="C23" s="111"/>
      <c r="D23" s="124"/>
      <c r="E23" s="111" t="s">
        <v>10</v>
      </c>
      <c r="F23" s="104" t="s">
        <v>10</v>
      </c>
      <c r="G23" s="104"/>
      <c r="H23" s="104"/>
      <c r="I23" s="146" t="s">
        <v>146</v>
      </c>
      <c r="J23" s="104" t="s">
        <v>147</v>
      </c>
      <c r="K23" s="19">
        <v>2</v>
      </c>
      <c r="L23" s="19">
        <v>0</v>
      </c>
      <c r="M23" s="19">
        <v>0</v>
      </c>
      <c r="N23" s="19">
        <v>1</v>
      </c>
      <c r="O23" s="19">
        <v>0</v>
      </c>
      <c r="P23" s="20">
        <v>0</v>
      </c>
      <c r="Q23" s="19">
        <v>0</v>
      </c>
      <c r="R23" s="19">
        <f t="shared" si="0"/>
        <v>1</v>
      </c>
      <c r="S23" s="19">
        <f t="shared" si="1"/>
        <v>3</v>
      </c>
    </row>
    <row r="24" spans="1:19" ht="12.75" customHeight="1" x14ac:dyDescent="0.2">
      <c r="A24" s="162"/>
      <c r="B24" s="102" t="s">
        <v>38</v>
      </c>
      <c r="C24" s="111" t="s">
        <v>59</v>
      </c>
      <c r="D24" s="147" t="s">
        <v>99</v>
      </c>
      <c r="E24" s="104" t="s">
        <v>10</v>
      </c>
      <c r="F24" s="104" t="s">
        <v>10</v>
      </c>
      <c r="G24" s="104"/>
      <c r="H24" s="104"/>
      <c r="I24" s="148" t="s">
        <v>83</v>
      </c>
      <c r="J24" s="145" t="s">
        <v>148</v>
      </c>
      <c r="K24" s="19">
        <v>3</v>
      </c>
      <c r="L24" s="19">
        <v>1</v>
      </c>
      <c r="M24" s="19">
        <v>0</v>
      </c>
      <c r="N24" s="19">
        <v>0</v>
      </c>
      <c r="O24" s="19">
        <v>1</v>
      </c>
      <c r="P24" s="20">
        <v>0</v>
      </c>
      <c r="Q24" s="19">
        <v>0</v>
      </c>
      <c r="R24" s="19">
        <f t="shared" si="0"/>
        <v>2</v>
      </c>
      <c r="S24" s="19">
        <f t="shared" si="1"/>
        <v>5</v>
      </c>
    </row>
    <row r="25" spans="1:19" ht="12.75" customHeight="1" x14ac:dyDescent="0.2">
      <c r="A25" s="162"/>
      <c r="B25" s="102" t="s">
        <v>39</v>
      </c>
      <c r="C25" s="111"/>
      <c r="D25" s="8" t="s">
        <v>98</v>
      </c>
      <c r="E25" s="135" t="s">
        <v>149</v>
      </c>
      <c r="F25" s="149" t="s">
        <v>150</v>
      </c>
      <c r="G25" s="93"/>
      <c r="H25" s="104"/>
      <c r="I25" s="104"/>
      <c r="J25" s="104" t="s">
        <v>87</v>
      </c>
      <c r="K25" s="19"/>
      <c r="L25" s="19">
        <v>1</v>
      </c>
      <c r="M25" s="19">
        <v>0</v>
      </c>
      <c r="N25" s="19">
        <v>2</v>
      </c>
      <c r="O25" s="19">
        <v>0</v>
      </c>
      <c r="P25" s="20">
        <v>0</v>
      </c>
      <c r="Q25" s="19">
        <v>0</v>
      </c>
      <c r="R25" s="19">
        <f t="shared" si="0"/>
        <v>3</v>
      </c>
      <c r="S25" s="19">
        <f t="shared" si="1"/>
        <v>3</v>
      </c>
    </row>
    <row r="26" spans="1:19" ht="12.75" customHeight="1" x14ac:dyDescent="0.2">
      <c r="A26" s="163"/>
      <c r="B26" s="102" t="s">
        <v>40</v>
      </c>
      <c r="C26" s="111" t="s">
        <v>10</v>
      </c>
      <c r="D26" s="138" t="s">
        <v>151</v>
      </c>
      <c r="E26" s="111" t="s">
        <v>10</v>
      </c>
      <c r="F26" s="104" t="s">
        <v>10</v>
      </c>
      <c r="G26" s="104"/>
      <c r="H26" s="135" t="s">
        <v>152</v>
      </c>
      <c r="I26" s="104"/>
      <c r="J26" s="104" t="s">
        <v>162</v>
      </c>
      <c r="K26" s="19">
        <v>3</v>
      </c>
      <c r="L26" s="19">
        <v>1</v>
      </c>
      <c r="M26" s="19">
        <v>1</v>
      </c>
      <c r="N26" s="19">
        <v>0</v>
      </c>
      <c r="O26" s="19">
        <v>0</v>
      </c>
      <c r="P26" s="20">
        <v>0</v>
      </c>
      <c r="Q26" s="19">
        <v>0</v>
      </c>
      <c r="R26" s="19">
        <f t="shared" si="0"/>
        <v>2</v>
      </c>
      <c r="S26" s="19">
        <f t="shared" si="1"/>
        <v>5</v>
      </c>
    </row>
    <row r="27" spans="1:19" ht="12.75" customHeight="1" x14ac:dyDescent="0.2">
      <c r="A27" s="161" t="s">
        <v>60</v>
      </c>
      <c r="B27" s="102" t="s">
        <v>61</v>
      </c>
      <c r="C27" s="111" t="s">
        <v>10</v>
      </c>
      <c r="D27" s="104"/>
      <c r="E27" s="135" t="s">
        <v>153</v>
      </c>
      <c r="F27" s="104" t="s">
        <v>10</v>
      </c>
      <c r="G27" s="104"/>
      <c r="H27" s="135" t="s">
        <v>154</v>
      </c>
      <c r="I27" s="138" t="s">
        <v>226</v>
      </c>
      <c r="J27" s="104" t="s">
        <v>100</v>
      </c>
      <c r="K27" s="19">
        <v>2</v>
      </c>
      <c r="L27" s="19">
        <v>2</v>
      </c>
      <c r="M27" s="19">
        <v>1</v>
      </c>
      <c r="N27" s="19">
        <v>0</v>
      </c>
      <c r="O27" s="19">
        <v>0</v>
      </c>
      <c r="P27" s="20">
        <v>0</v>
      </c>
      <c r="Q27" s="19">
        <v>0</v>
      </c>
      <c r="R27" s="19">
        <f t="shared" si="0"/>
        <v>3</v>
      </c>
      <c r="S27" s="19">
        <f t="shared" si="1"/>
        <v>5</v>
      </c>
    </row>
    <row r="28" spans="1:19" ht="12.75" customHeight="1" x14ac:dyDescent="0.2">
      <c r="A28" s="162"/>
      <c r="B28" s="102" t="s">
        <v>62</v>
      </c>
      <c r="C28" s="111" t="s">
        <v>10</v>
      </c>
      <c r="D28" s="138" t="s">
        <v>155</v>
      </c>
      <c r="E28" s="111" t="s">
        <v>10</v>
      </c>
      <c r="F28" s="104" t="s">
        <v>10</v>
      </c>
      <c r="G28" s="104"/>
      <c r="H28" s="104"/>
      <c r="I28" s="135" t="s">
        <v>156</v>
      </c>
      <c r="J28" s="104"/>
      <c r="K28" s="19">
        <v>3</v>
      </c>
      <c r="L28" s="19">
        <v>1</v>
      </c>
      <c r="M28" s="19">
        <v>1</v>
      </c>
      <c r="N28" s="19">
        <v>0</v>
      </c>
      <c r="O28" s="19">
        <v>0</v>
      </c>
      <c r="P28" s="20">
        <v>0</v>
      </c>
      <c r="Q28" s="19">
        <v>0</v>
      </c>
      <c r="R28" s="19">
        <f t="shared" si="0"/>
        <v>2</v>
      </c>
      <c r="S28" s="19">
        <f t="shared" si="1"/>
        <v>5</v>
      </c>
    </row>
    <row r="29" spans="1:19" ht="12.75" customHeight="1" x14ac:dyDescent="0.2">
      <c r="A29" s="162"/>
      <c r="B29" s="102" t="s">
        <v>63</v>
      </c>
      <c r="C29" s="111" t="s">
        <v>10</v>
      </c>
      <c r="D29" s="138" t="s">
        <v>157</v>
      </c>
      <c r="E29" s="111" t="s">
        <v>10</v>
      </c>
      <c r="F29" s="104" t="s">
        <v>10</v>
      </c>
      <c r="G29" s="104"/>
      <c r="H29" s="135" t="s">
        <v>158</v>
      </c>
      <c r="I29" s="135" t="s">
        <v>159</v>
      </c>
      <c r="J29" s="104"/>
      <c r="K29" s="19">
        <v>3</v>
      </c>
      <c r="L29" s="19">
        <v>2</v>
      </c>
      <c r="M29" s="19">
        <v>1</v>
      </c>
      <c r="N29" s="19">
        <v>0</v>
      </c>
      <c r="O29" s="19">
        <v>0</v>
      </c>
      <c r="P29" s="20">
        <v>0</v>
      </c>
      <c r="Q29" s="19">
        <v>0</v>
      </c>
      <c r="R29" s="19">
        <f t="shared" si="0"/>
        <v>3</v>
      </c>
      <c r="S29" s="19">
        <f t="shared" si="1"/>
        <v>6</v>
      </c>
    </row>
    <row r="30" spans="1:19" ht="12.75" customHeight="1" x14ac:dyDescent="0.2">
      <c r="A30" s="163"/>
      <c r="B30" s="102" t="s">
        <v>64</v>
      </c>
      <c r="C30" s="111" t="s">
        <v>10</v>
      </c>
      <c r="D30" s="104"/>
      <c r="E30" s="111" t="s">
        <v>10</v>
      </c>
      <c r="F30" s="138" t="s">
        <v>160</v>
      </c>
      <c r="G30" s="104"/>
      <c r="H30" s="93"/>
      <c r="I30" s="104"/>
      <c r="J30" s="104" t="s">
        <v>163</v>
      </c>
      <c r="K30" s="19">
        <v>3</v>
      </c>
      <c r="L30" s="19">
        <v>0</v>
      </c>
      <c r="M30" s="19">
        <v>1</v>
      </c>
      <c r="N30" s="19">
        <v>0</v>
      </c>
      <c r="O30" s="19">
        <v>0</v>
      </c>
      <c r="P30" s="20">
        <v>0</v>
      </c>
      <c r="Q30" s="19">
        <v>0</v>
      </c>
      <c r="R30" s="19">
        <f t="shared" si="0"/>
        <v>1</v>
      </c>
      <c r="S30" s="19">
        <f t="shared" si="1"/>
        <v>4</v>
      </c>
    </row>
    <row r="31" spans="1:19" ht="12.75" customHeight="1" x14ac:dyDescent="0.2">
      <c r="A31" s="161" t="s">
        <v>65</v>
      </c>
      <c r="B31" s="102" t="s">
        <v>66</v>
      </c>
      <c r="C31" s="111" t="s">
        <v>10</v>
      </c>
      <c r="D31" s="104"/>
      <c r="E31" s="111" t="s">
        <v>10</v>
      </c>
      <c r="F31" s="104" t="s">
        <v>10</v>
      </c>
      <c r="G31" s="104"/>
      <c r="H31" s="104"/>
      <c r="I31" s="135" t="s">
        <v>161</v>
      </c>
      <c r="J31" s="104"/>
      <c r="K31" s="19">
        <v>3</v>
      </c>
      <c r="L31" s="19">
        <v>1</v>
      </c>
      <c r="M31" s="19">
        <v>0</v>
      </c>
      <c r="N31" s="19">
        <v>0</v>
      </c>
      <c r="O31" s="19">
        <v>0</v>
      </c>
      <c r="P31" s="20">
        <v>0</v>
      </c>
      <c r="Q31" s="19">
        <v>0</v>
      </c>
      <c r="R31" s="19">
        <f t="shared" si="0"/>
        <v>1</v>
      </c>
      <c r="S31" s="19">
        <f t="shared" si="1"/>
        <v>4</v>
      </c>
    </row>
    <row r="32" spans="1:19" ht="12.75" customHeight="1" x14ac:dyDescent="0.2">
      <c r="A32" s="162"/>
      <c r="B32" s="102" t="s">
        <v>67</v>
      </c>
      <c r="C32" s="111"/>
      <c r="D32" s="140" t="s">
        <v>13</v>
      </c>
      <c r="E32" s="93"/>
      <c r="F32" s="104" t="s">
        <v>10</v>
      </c>
      <c r="G32" s="104"/>
      <c r="H32" s="104"/>
      <c r="I32" s="137" t="s">
        <v>116</v>
      </c>
      <c r="J32" s="104" t="s">
        <v>69</v>
      </c>
      <c r="K32" s="21">
        <v>1</v>
      </c>
      <c r="L32" s="21">
        <v>0</v>
      </c>
      <c r="M32" s="21">
        <v>0</v>
      </c>
      <c r="N32" s="21">
        <v>0</v>
      </c>
      <c r="O32" s="21">
        <v>0</v>
      </c>
      <c r="P32" s="22">
        <v>0</v>
      </c>
      <c r="Q32" s="21">
        <v>1</v>
      </c>
      <c r="R32" s="19">
        <f t="shared" si="0"/>
        <v>1</v>
      </c>
      <c r="S32" s="19">
        <f t="shared" si="1"/>
        <v>2</v>
      </c>
    </row>
    <row r="33" spans="1:19" ht="12.75" customHeight="1" thickBot="1" x14ac:dyDescent="0.3">
      <c r="A33" s="170"/>
      <c r="B33" s="150" t="s">
        <v>102</v>
      </c>
      <c r="C33" s="27" t="s">
        <v>11</v>
      </c>
      <c r="D33" s="27" t="s">
        <v>11</v>
      </c>
      <c r="E33" s="27" t="s">
        <v>11</v>
      </c>
      <c r="F33" s="27" t="s">
        <v>11</v>
      </c>
      <c r="G33" s="27" t="s">
        <v>11</v>
      </c>
      <c r="H33" s="27" t="s">
        <v>11</v>
      </c>
      <c r="I33" s="27" t="s">
        <v>11</v>
      </c>
      <c r="J33" s="75" t="s">
        <v>101</v>
      </c>
      <c r="K33" s="76">
        <f>SUM(K2:K32)</f>
        <v>73</v>
      </c>
      <c r="L33" s="76">
        <f t="shared" ref="L33:Q33" si="2">SUM(L2:L32)</f>
        <v>15</v>
      </c>
      <c r="M33" s="76">
        <f t="shared" si="2"/>
        <v>9</v>
      </c>
      <c r="N33" s="76">
        <f t="shared" si="2"/>
        <v>5</v>
      </c>
      <c r="O33" s="76">
        <f t="shared" si="2"/>
        <v>3</v>
      </c>
      <c r="P33" s="76">
        <f t="shared" si="2"/>
        <v>23</v>
      </c>
      <c r="Q33" s="76">
        <f t="shared" si="2"/>
        <v>3</v>
      </c>
      <c r="R33" s="76">
        <f t="shared" ref="R33:R43" si="3">SUM(L33:Q33)</f>
        <v>58</v>
      </c>
      <c r="S33" s="76">
        <f t="shared" si="1"/>
        <v>131</v>
      </c>
    </row>
    <row r="34" spans="1:19" ht="12.75" customHeight="1" x14ac:dyDescent="0.25">
      <c r="A34" s="171"/>
      <c r="B34" s="105" t="s">
        <v>103</v>
      </c>
      <c r="C34" s="27" t="s">
        <v>11</v>
      </c>
      <c r="D34" s="27" t="s">
        <v>11</v>
      </c>
      <c r="E34" s="27" t="s">
        <v>11</v>
      </c>
      <c r="F34" s="27" t="s">
        <v>11</v>
      </c>
      <c r="G34" s="27" t="s">
        <v>11</v>
      </c>
      <c r="H34" s="27" t="s">
        <v>11</v>
      </c>
      <c r="I34" s="27" t="s">
        <v>11</v>
      </c>
      <c r="J34" s="104" t="s">
        <v>117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4">
        <v>0</v>
      </c>
      <c r="Q34" s="23">
        <v>0</v>
      </c>
      <c r="R34" s="74">
        <f t="shared" si="3"/>
        <v>0</v>
      </c>
      <c r="S34" s="74">
        <f t="shared" si="1"/>
        <v>0</v>
      </c>
    </row>
    <row r="35" spans="1:19" ht="12.75" customHeight="1" x14ac:dyDescent="0.25">
      <c r="A35" s="172" t="s">
        <v>113</v>
      </c>
      <c r="B35" s="102" t="s">
        <v>104</v>
      </c>
      <c r="C35" s="27" t="s">
        <v>11</v>
      </c>
      <c r="D35" s="27" t="s">
        <v>11</v>
      </c>
      <c r="E35" s="27" t="s">
        <v>11</v>
      </c>
      <c r="F35" s="27" t="s">
        <v>11</v>
      </c>
      <c r="G35" s="27" t="s">
        <v>11</v>
      </c>
      <c r="H35" s="27" t="s">
        <v>11</v>
      </c>
      <c r="I35" s="27" t="s">
        <v>11</v>
      </c>
      <c r="J35" s="104" t="s">
        <v>117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0">
        <v>0</v>
      </c>
      <c r="Q35" s="19">
        <v>0</v>
      </c>
      <c r="R35" s="74">
        <f t="shared" si="3"/>
        <v>0</v>
      </c>
      <c r="S35" s="74">
        <f t="shared" si="1"/>
        <v>0</v>
      </c>
    </row>
    <row r="36" spans="1:19" ht="12.75" customHeight="1" x14ac:dyDescent="0.25">
      <c r="A36" s="172"/>
      <c r="B36" s="102" t="s">
        <v>105</v>
      </c>
      <c r="C36" s="104"/>
      <c r="D36" s="104" t="s">
        <v>10</v>
      </c>
      <c r="E36" s="104"/>
      <c r="F36" s="104" t="s">
        <v>10</v>
      </c>
      <c r="G36" s="104"/>
      <c r="H36" s="104"/>
      <c r="I36" s="104" t="s">
        <v>10</v>
      </c>
      <c r="J36" s="104"/>
      <c r="K36" s="19">
        <v>3</v>
      </c>
      <c r="L36" s="19">
        <v>0</v>
      </c>
      <c r="M36" s="19">
        <v>0</v>
      </c>
      <c r="N36" s="19">
        <v>0</v>
      </c>
      <c r="O36" s="19">
        <v>0</v>
      </c>
      <c r="P36" s="20">
        <v>0</v>
      </c>
      <c r="Q36" s="19">
        <v>0</v>
      </c>
      <c r="R36" s="74">
        <f t="shared" si="3"/>
        <v>0</v>
      </c>
      <c r="S36" s="74">
        <f t="shared" si="1"/>
        <v>3</v>
      </c>
    </row>
    <row r="37" spans="1:19" ht="12.75" customHeight="1" x14ac:dyDescent="0.25">
      <c r="A37" s="173"/>
      <c r="B37" s="102" t="s">
        <v>106</v>
      </c>
      <c r="C37" s="104"/>
      <c r="D37" s="104" t="s">
        <v>10</v>
      </c>
      <c r="E37" s="104"/>
      <c r="F37" s="104" t="s">
        <v>10</v>
      </c>
      <c r="G37" s="104"/>
      <c r="H37" s="104"/>
      <c r="I37" s="104" t="s">
        <v>10</v>
      </c>
      <c r="J37" s="104"/>
      <c r="K37" s="19">
        <v>3</v>
      </c>
      <c r="L37" s="19">
        <v>0</v>
      </c>
      <c r="M37" s="19">
        <v>0</v>
      </c>
      <c r="N37" s="19">
        <v>0</v>
      </c>
      <c r="O37" s="19">
        <v>0</v>
      </c>
      <c r="P37" s="20">
        <v>0</v>
      </c>
      <c r="Q37" s="19">
        <v>0</v>
      </c>
      <c r="R37" s="74">
        <f t="shared" si="3"/>
        <v>0</v>
      </c>
      <c r="S37" s="74">
        <f t="shared" si="1"/>
        <v>3</v>
      </c>
    </row>
    <row r="38" spans="1:19" ht="12.75" customHeight="1" x14ac:dyDescent="0.25">
      <c r="A38" s="173"/>
      <c r="B38" s="102" t="s">
        <v>107</v>
      </c>
      <c r="C38" s="104"/>
      <c r="D38" s="104" t="s">
        <v>10</v>
      </c>
      <c r="E38" s="104"/>
      <c r="F38" s="104" t="s">
        <v>10</v>
      </c>
      <c r="G38" s="104"/>
      <c r="H38" s="104"/>
      <c r="I38" s="104" t="s">
        <v>10</v>
      </c>
      <c r="J38" s="104"/>
      <c r="K38" s="19">
        <v>3</v>
      </c>
      <c r="L38" s="19">
        <v>0</v>
      </c>
      <c r="M38" s="19">
        <v>0</v>
      </c>
      <c r="N38" s="19">
        <v>0</v>
      </c>
      <c r="O38" s="19">
        <v>0</v>
      </c>
      <c r="P38" s="20">
        <v>0</v>
      </c>
      <c r="Q38" s="19">
        <v>0</v>
      </c>
      <c r="R38" s="74">
        <f t="shared" si="3"/>
        <v>0</v>
      </c>
      <c r="S38" s="74">
        <f t="shared" si="1"/>
        <v>3</v>
      </c>
    </row>
    <row r="39" spans="1:19" ht="12.75" customHeight="1" x14ac:dyDescent="0.25">
      <c r="A39" s="173"/>
      <c r="B39" s="102" t="s">
        <v>108</v>
      </c>
      <c r="C39" s="104"/>
      <c r="D39" s="104" t="s">
        <v>10</v>
      </c>
      <c r="E39" s="104"/>
      <c r="F39" s="104" t="s">
        <v>10</v>
      </c>
      <c r="G39" s="104"/>
      <c r="H39" s="104"/>
      <c r="I39" s="104" t="s">
        <v>10</v>
      </c>
      <c r="J39" s="104"/>
      <c r="K39" s="19">
        <v>3</v>
      </c>
      <c r="L39" s="19">
        <v>0</v>
      </c>
      <c r="M39" s="19">
        <v>0</v>
      </c>
      <c r="N39" s="19">
        <v>0</v>
      </c>
      <c r="O39" s="19">
        <v>0</v>
      </c>
      <c r="P39" s="20">
        <v>0</v>
      </c>
      <c r="Q39" s="19">
        <v>0</v>
      </c>
      <c r="R39" s="74">
        <f t="shared" si="3"/>
        <v>0</v>
      </c>
      <c r="S39" s="74">
        <f t="shared" si="1"/>
        <v>3</v>
      </c>
    </row>
    <row r="40" spans="1:19" ht="12.75" customHeight="1" x14ac:dyDescent="0.25">
      <c r="A40" s="174" t="s">
        <v>114</v>
      </c>
      <c r="B40" s="102" t="s">
        <v>109</v>
      </c>
      <c r="C40" s="104"/>
      <c r="D40" s="104" t="s">
        <v>10</v>
      </c>
      <c r="E40" s="104"/>
      <c r="F40" s="104" t="s">
        <v>10</v>
      </c>
      <c r="G40" s="104"/>
      <c r="H40" s="104"/>
      <c r="I40" s="104" t="s">
        <v>10</v>
      </c>
      <c r="J40" s="104"/>
      <c r="K40" s="19">
        <v>3</v>
      </c>
      <c r="L40" s="19">
        <v>0</v>
      </c>
      <c r="M40" s="19">
        <v>0</v>
      </c>
      <c r="N40" s="19">
        <v>0</v>
      </c>
      <c r="O40" s="19">
        <v>0</v>
      </c>
      <c r="P40" s="20">
        <v>0</v>
      </c>
      <c r="Q40" s="19">
        <v>0</v>
      </c>
      <c r="R40" s="74">
        <f t="shared" si="3"/>
        <v>0</v>
      </c>
      <c r="S40" s="74">
        <f t="shared" si="1"/>
        <v>3</v>
      </c>
    </row>
    <row r="41" spans="1:19" ht="12.75" customHeight="1" x14ac:dyDescent="0.25">
      <c r="A41" s="175"/>
      <c r="B41" s="102" t="s">
        <v>110</v>
      </c>
      <c r="C41" s="104"/>
      <c r="D41" s="104" t="s">
        <v>10</v>
      </c>
      <c r="E41" s="104"/>
      <c r="F41" s="104" t="s">
        <v>10</v>
      </c>
      <c r="G41" s="25" t="s">
        <v>57</v>
      </c>
      <c r="H41" s="25" t="s">
        <v>57</v>
      </c>
      <c r="I41" s="25" t="s">
        <v>57</v>
      </c>
      <c r="J41" s="104" t="s">
        <v>131</v>
      </c>
      <c r="K41" s="19">
        <v>2</v>
      </c>
      <c r="L41" s="19">
        <v>0</v>
      </c>
      <c r="M41" s="19">
        <v>0</v>
      </c>
      <c r="N41" s="19">
        <v>0</v>
      </c>
      <c r="O41" s="19">
        <v>5</v>
      </c>
      <c r="P41" s="20">
        <v>4</v>
      </c>
      <c r="Q41" s="19">
        <v>0</v>
      </c>
      <c r="R41" s="74">
        <f t="shared" si="3"/>
        <v>9</v>
      </c>
      <c r="S41" s="74">
        <f t="shared" si="1"/>
        <v>11</v>
      </c>
    </row>
    <row r="42" spans="1:19" ht="12.75" customHeight="1" x14ac:dyDescent="0.25">
      <c r="A42" s="175"/>
      <c r="B42" s="102" t="s">
        <v>111</v>
      </c>
      <c r="C42" s="104"/>
      <c r="D42" s="104" t="s">
        <v>10</v>
      </c>
      <c r="E42" s="104"/>
      <c r="F42" s="104" t="s">
        <v>10</v>
      </c>
      <c r="G42" s="104"/>
      <c r="H42" s="104"/>
      <c r="I42" s="104" t="s">
        <v>10</v>
      </c>
      <c r="J42" s="18" t="s">
        <v>136</v>
      </c>
      <c r="K42" s="21">
        <v>3</v>
      </c>
      <c r="L42" s="21">
        <v>0</v>
      </c>
      <c r="M42" s="21">
        <v>0</v>
      </c>
      <c r="N42" s="21">
        <v>0</v>
      </c>
      <c r="O42" s="21">
        <v>0</v>
      </c>
      <c r="P42" s="22">
        <v>0</v>
      </c>
      <c r="Q42" s="21">
        <v>0</v>
      </c>
      <c r="R42" s="74">
        <f t="shared" si="3"/>
        <v>0</v>
      </c>
      <c r="S42" s="74">
        <f t="shared" si="1"/>
        <v>3</v>
      </c>
    </row>
    <row r="43" spans="1:19" ht="12.75" customHeight="1" thickBot="1" x14ac:dyDescent="0.3">
      <c r="A43" s="175"/>
      <c r="B43" s="102" t="s">
        <v>112</v>
      </c>
      <c r="C43" s="104"/>
      <c r="D43" s="104"/>
      <c r="E43" s="104"/>
      <c r="F43" s="104"/>
      <c r="G43" s="104"/>
      <c r="H43" s="104"/>
      <c r="I43" s="104"/>
      <c r="J43" s="26" t="s">
        <v>101</v>
      </c>
      <c r="K43" s="77">
        <f>SUM(K34:K42)</f>
        <v>20</v>
      </c>
      <c r="L43" s="78">
        <f t="shared" ref="L43:Q43" si="4">SUM(L34:L42)</f>
        <v>0</v>
      </c>
      <c r="M43" s="78">
        <f t="shared" si="4"/>
        <v>0</v>
      </c>
      <c r="N43" s="78">
        <f t="shared" si="4"/>
        <v>0</v>
      </c>
      <c r="O43" s="78">
        <f t="shared" si="4"/>
        <v>5</v>
      </c>
      <c r="P43" s="78">
        <f t="shared" si="4"/>
        <v>4</v>
      </c>
      <c r="Q43" s="78">
        <f t="shared" si="4"/>
        <v>0</v>
      </c>
      <c r="R43" s="76">
        <f t="shared" si="3"/>
        <v>9</v>
      </c>
      <c r="S43" s="76">
        <f>SUM(K43,R43)</f>
        <v>29</v>
      </c>
    </row>
  </sheetData>
  <mergeCells count="10">
    <mergeCell ref="A27:A30"/>
    <mergeCell ref="A31:A34"/>
    <mergeCell ref="A35:A39"/>
    <mergeCell ref="A40:A43"/>
    <mergeCell ref="A2:A4"/>
    <mergeCell ref="A5:A8"/>
    <mergeCell ref="A9:A13"/>
    <mergeCell ref="A14:A17"/>
    <mergeCell ref="A18:A22"/>
    <mergeCell ref="A23:A26"/>
  </mergeCells>
  <conditionalFormatting sqref="J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33B70-8561-46B0-BD2C-544B780D77E8}">
  <sheetPr codeName="Blad1"/>
  <dimension ref="A1:T55"/>
  <sheetViews>
    <sheetView topLeftCell="A17" workbookViewId="0">
      <selection activeCell="V54" sqref="V54"/>
    </sheetView>
  </sheetViews>
  <sheetFormatPr defaultColWidth="9" defaultRowHeight="14.25" x14ac:dyDescent="0.2"/>
  <cols>
    <col min="1" max="1" width="7.125" style="126" customWidth="1"/>
    <col min="2" max="2" width="4.5" style="93" bestFit="1" customWidth="1"/>
    <col min="3" max="3" width="11.125" style="93" customWidth="1"/>
    <col min="4" max="4" width="12.125" style="93" customWidth="1"/>
    <col min="5" max="8" width="11.125" style="93" customWidth="1"/>
    <col min="9" max="9" width="12.875" style="93" customWidth="1"/>
    <col min="10" max="10" width="20.375" style="93" customWidth="1"/>
    <col min="11" max="11" width="3.125" style="127" bestFit="1" customWidth="1"/>
    <col min="12" max="12" width="3.75" style="127" bestFit="1" customWidth="1"/>
    <col min="13" max="13" width="3.75" style="93" bestFit="1" customWidth="1"/>
    <col min="14" max="14" width="2.875" bestFit="1" customWidth="1"/>
    <col min="15" max="15" width="5.25" style="93" customWidth="1"/>
    <col min="16" max="16" width="4.5" style="93" customWidth="1"/>
    <col min="17" max="17" width="3.75" style="93" bestFit="1" customWidth="1"/>
    <col min="18" max="16384" width="9" style="93"/>
  </cols>
  <sheetData>
    <row r="1" spans="1:19" ht="27" customHeight="1" thickBot="1" x14ac:dyDescent="0.25">
      <c r="A1" s="85" t="s">
        <v>49</v>
      </c>
      <c r="B1" s="86" t="s">
        <v>68</v>
      </c>
      <c r="C1" s="87" t="s">
        <v>22</v>
      </c>
      <c r="D1" s="87" t="s">
        <v>16</v>
      </c>
      <c r="E1" s="87" t="s">
        <v>17</v>
      </c>
      <c r="F1" s="87" t="s">
        <v>18</v>
      </c>
      <c r="G1" s="87" t="s">
        <v>19</v>
      </c>
      <c r="H1" s="87" t="s">
        <v>20</v>
      </c>
      <c r="I1" s="87" t="s">
        <v>21</v>
      </c>
      <c r="J1" s="87" t="s">
        <v>45</v>
      </c>
      <c r="K1" s="88" t="s">
        <v>128</v>
      </c>
      <c r="L1" s="89" t="s">
        <v>89</v>
      </c>
      <c r="M1" s="90" t="s">
        <v>166</v>
      </c>
      <c r="N1" s="51" t="s">
        <v>90</v>
      </c>
      <c r="O1" s="91" t="s">
        <v>167</v>
      </c>
      <c r="P1" s="91" t="s">
        <v>176</v>
      </c>
      <c r="Q1" s="92" t="s">
        <v>130</v>
      </c>
    </row>
    <row r="2" spans="1:19" ht="12.75" x14ac:dyDescent="0.2">
      <c r="A2" s="180" t="s">
        <v>115</v>
      </c>
      <c r="B2" s="94" t="s">
        <v>118</v>
      </c>
      <c r="C2" s="95"/>
      <c r="D2" s="95"/>
      <c r="E2" s="95"/>
      <c r="F2" s="95"/>
      <c r="G2" s="95"/>
      <c r="H2" s="95"/>
      <c r="I2" s="96" t="s">
        <v>129</v>
      </c>
      <c r="J2" s="95"/>
      <c r="K2" s="48">
        <v>1</v>
      </c>
      <c r="L2" s="48"/>
      <c r="M2" s="48"/>
      <c r="N2" s="49"/>
      <c r="O2" s="48"/>
      <c r="P2" s="30">
        <f t="shared" ref="P2:P33" si="0">SUM(L2:O2)</f>
        <v>0</v>
      </c>
      <c r="Q2" s="48">
        <f t="shared" ref="Q2:Q12" si="1">SUM(K2:O2)</f>
        <v>1</v>
      </c>
    </row>
    <row r="3" spans="1:19" ht="12.75" x14ac:dyDescent="0.2">
      <c r="A3" s="181"/>
      <c r="B3" s="97" t="s">
        <v>119</v>
      </c>
      <c r="C3" s="98"/>
      <c r="D3" s="98" t="s">
        <v>129</v>
      </c>
      <c r="E3" s="98"/>
      <c r="F3" s="98" t="s">
        <v>129</v>
      </c>
      <c r="G3" s="98"/>
      <c r="H3" s="98"/>
      <c r="I3" s="98" t="s">
        <v>129</v>
      </c>
      <c r="J3" s="99"/>
      <c r="K3" s="30">
        <v>3</v>
      </c>
      <c r="L3" s="30"/>
      <c r="M3" s="30"/>
      <c r="N3" s="31"/>
      <c r="O3" s="30"/>
      <c r="P3" s="30">
        <f t="shared" si="0"/>
        <v>0</v>
      </c>
      <c r="Q3" s="30">
        <f t="shared" si="1"/>
        <v>3</v>
      </c>
    </row>
    <row r="4" spans="1:19" ht="22.5" x14ac:dyDescent="0.2">
      <c r="A4" s="181"/>
      <c r="B4" s="97" t="s">
        <v>120</v>
      </c>
      <c r="C4" s="98"/>
      <c r="D4" s="98" t="s">
        <v>129</v>
      </c>
      <c r="E4" s="98"/>
      <c r="F4" s="98" t="s">
        <v>129</v>
      </c>
      <c r="G4" s="98"/>
      <c r="H4" s="100" t="s">
        <v>132</v>
      </c>
      <c r="I4" s="98" t="s">
        <v>129</v>
      </c>
      <c r="J4" s="99" t="s">
        <v>135</v>
      </c>
      <c r="K4" s="30">
        <v>3</v>
      </c>
      <c r="L4" s="30">
        <v>3</v>
      </c>
      <c r="M4" s="30"/>
      <c r="N4" s="31"/>
      <c r="O4" s="30"/>
      <c r="P4" s="30">
        <f t="shared" si="0"/>
        <v>3</v>
      </c>
      <c r="Q4" s="30">
        <f t="shared" si="1"/>
        <v>6</v>
      </c>
    </row>
    <row r="5" spans="1:19" ht="14.25" customHeight="1" x14ac:dyDescent="0.2">
      <c r="A5" s="181"/>
      <c r="B5" s="97" t="s">
        <v>121</v>
      </c>
      <c r="C5" s="98"/>
      <c r="D5" s="98" t="s">
        <v>129</v>
      </c>
      <c r="E5" s="98"/>
      <c r="F5" s="98" t="s">
        <v>129</v>
      </c>
      <c r="G5" s="98"/>
      <c r="H5" s="98"/>
      <c r="I5" s="46" t="s">
        <v>168</v>
      </c>
      <c r="J5" s="43" t="s">
        <v>169</v>
      </c>
      <c r="K5" s="30">
        <v>3</v>
      </c>
      <c r="L5" s="30"/>
      <c r="M5" s="30"/>
      <c r="N5" s="31"/>
      <c r="O5" s="30"/>
      <c r="P5" s="30">
        <f t="shared" si="0"/>
        <v>0</v>
      </c>
      <c r="Q5" s="30">
        <f t="shared" si="1"/>
        <v>3</v>
      </c>
    </row>
    <row r="6" spans="1:19" ht="13.5" customHeight="1" x14ac:dyDescent="0.2">
      <c r="A6" s="182"/>
      <c r="B6" s="97" t="s">
        <v>122</v>
      </c>
      <c r="C6" s="38" t="s">
        <v>14</v>
      </c>
      <c r="D6" s="98" t="s">
        <v>129</v>
      </c>
      <c r="E6" s="98"/>
      <c r="F6" s="98" t="s">
        <v>129</v>
      </c>
      <c r="G6" s="98"/>
      <c r="H6" s="98"/>
      <c r="I6" s="47" t="s">
        <v>168</v>
      </c>
      <c r="J6" s="45" t="s">
        <v>175</v>
      </c>
      <c r="K6" s="30">
        <v>3</v>
      </c>
      <c r="L6" s="30"/>
      <c r="M6" s="30"/>
      <c r="N6" s="31"/>
      <c r="O6" s="30"/>
      <c r="P6" s="30">
        <f t="shared" si="0"/>
        <v>0</v>
      </c>
      <c r="Q6" s="30">
        <f t="shared" si="1"/>
        <v>3</v>
      </c>
    </row>
    <row r="7" spans="1:19" ht="22.5" x14ac:dyDescent="0.2">
      <c r="A7" s="180" t="s">
        <v>8</v>
      </c>
      <c r="B7" s="97" t="s">
        <v>123</v>
      </c>
      <c r="C7" s="98"/>
      <c r="D7" s="38" t="s">
        <v>129</v>
      </c>
      <c r="E7" s="98"/>
      <c r="F7" s="98" t="s">
        <v>129</v>
      </c>
      <c r="G7" s="98"/>
      <c r="H7" s="100" t="s">
        <v>132</v>
      </c>
      <c r="I7" s="98" t="s">
        <v>129</v>
      </c>
      <c r="J7" s="58" t="s">
        <v>174</v>
      </c>
      <c r="K7" s="30">
        <v>3</v>
      </c>
      <c r="L7" s="30">
        <v>3</v>
      </c>
      <c r="M7" s="30"/>
      <c r="N7" s="31"/>
      <c r="O7" s="30"/>
      <c r="P7" s="30">
        <f t="shared" si="0"/>
        <v>3</v>
      </c>
      <c r="Q7" s="30">
        <f t="shared" si="1"/>
        <v>6</v>
      </c>
    </row>
    <row r="8" spans="1:19" ht="14.45" customHeight="1" x14ac:dyDescent="0.2">
      <c r="A8" s="181"/>
      <c r="B8" s="97" t="s">
        <v>124</v>
      </c>
      <c r="C8" s="98"/>
      <c r="D8" s="98" t="s">
        <v>129</v>
      </c>
      <c r="E8" s="98" t="s">
        <v>6</v>
      </c>
      <c r="F8" s="98" t="s">
        <v>129</v>
      </c>
      <c r="G8" s="98"/>
      <c r="H8" s="101" t="s">
        <v>170</v>
      </c>
      <c r="I8" s="98" t="s">
        <v>129</v>
      </c>
      <c r="J8" s="99"/>
      <c r="K8" s="30">
        <v>3</v>
      </c>
      <c r="L8" s="30"/>
      <c r="M8" s="30"/>
      <c r="N8" s="31"/>
      <c r="O8" s="30">
        <v>1</v>
      </c>
      <c r="P8" s="30">
        <f t="shared" si="0"/>
        <v>1</v>
      </c>
      <c r="Q8" s="30">
        <f t="shared" si="1"/>
        <v>4</v>
      </c>
    </row>
    <row r="9" spans="1:19" ht="12.75" x14ac:dyDescent="0.2">
      <c r="A9" s="181"/>
      <c r="B9" s="97" t="s">
        <v>125</v>
      </c>
      <c r="C9" s="98"/>
      <c r="D9" s="98" t="s">
        <v>129</v>
      </c>
      <c r="E9" s="98"/>
      <c r="F9" s="98" t="s">
        <v>129</v>
      </c>
      <c r="G9" s="98"/>
      <c r="H9" s="98"/>
      <c r="I9" s="98" t="s">
        <v>129</v>
      </c>
      <c r="J9" s="38" t="s">
        <v>173</v>
      </c>
      <c r="K9" s="30">
        <v>3</v>
      </c>
      <c r="L9" s="30"/>
      <c r="M9" s="30"/>
      <c r="N9" s="31"/>
      <c r="O9" s="30"/>
      <c r="P9" s="30">
        <f t="shared" si="0"/>
        <v>0</v>
      </c>
      <c r="Q9" s="30">
        <f t="shared" si="1"/>
        <v>3</v>
      </c>
    </row>
    <row r="10" spans="1:19" ht="12.75" x14ac:dyDescent="0.2">
      <c r="A10" s="182"/>
      <c r="B10" s="97" t="s">
        <v>126</v>
      </c>
      <c r="D10" s="98" t="s">
        <v>129</v>
      </c>
      <c r="E10" s="98"/>
      <c r="F10" s="98" t="s">
        <v>129</v>
      </c>
      <c r="G10" s="98"/>
      <c r="H10" s="98"/>
      <c r="I10" s="98"/>
      <c r="J10" s="99"/>
      <c r="K10" s="30">
        <v>2</v>
      </c>
      <c r="L10" s="30"/>
      <c r="M10" s="30"/>
      <c r="N10" s="31"/>
      <c r="O10" s="30"/>
      <c r="P10" s="30">
        <f t="shared" si="0"/>
        <v>0</v>
      </c>
      <c r="Q10" s="30">
        <f t="shared" si="1"/>
        <v>2</v>
      </c>
    </row>
    <row r="11" spans="1:19" ht="12.75" x14ac:dyDescent="0.2">
      <c r="A11" s="180" t="s">
        <v>7</v>
      </c>
      <c r="B11" s="102" t="s">
        <v>127</v>
      </c>
      <c r="C11" s="41" t="s">
        <v>11</v>
      </c>
      <c r="D11" s="41" t="s">
        <v>11</v>
      </c>
      <c r="E11" s="41" t="s">
        <v>11</v>
      </c>
      <c r="F11" s="41" t="s">
        <v>11</v>
      </c>
      <c r="G11" s="41" t="s">
        <v>11</v>
      </c>
      <c r="H11" s="41" t="s">
        <v>11</v>
      </c>
      <c r="I11" s="103" t="s">
        <v>129</v>
      </c>
      <c r="J11" s="104"/>
      <c r="K11" s="30">
        <v>1</v>
      </c>
      <c r="L11" s="30"/>
      <c r="M11" s="32"/>
      <c r="N11" s="33"/>
      <c r="O11" s="32"/>
      <c r="P11" s="30">
        <f t="shared" si="0"/>
        <v>0</v>
      </c>
      <c r="Q11" s="32">
        <f t="shared" si="1"/>
        <v>1</v>
      </c>
    </row>
    <row r="12" spans="1:19" ht="18.75" x14ac:dyDescent="0.2">
      <c r="A12" s="183"/>
      <c r="B12" s="105" t="s">
        <v>50</v>
      </c>
      <c r="D12" s="38" t="s">
        <v>129</v>
      </c>
      <c r="E12" s="103"/>
      <c r="F12" s="103" t="s">
        <v>129</v>
      </c>
      <c r="G12" s="106"/>
      <c r="I12" s="103" t="s">
        <v>129</v>
      </c>
      <c r="J12" s="65" t="s">
        <v>180</v>
      </c>
      <c r="K12" s="30">
        <v>3</v>
      </c>
      <c r="L12" s="30">
        <v>3</v>
      </c>
      <c r="M12" s="30"/>
      <c r="N12" s="31"/>
      <c r="O12" s="30"/>
      <c r="P12" s="30">
        <f t="shared" si="0"/>
        <v>3</v>
      </c>
      <c r="Q12" s="30">
        <f t="shared" si="1"/>
        <v>6</v>
      </c>
    </row>
    <row r="13" spans="1:19" ht="13.5" thickBot="1" x14ac:dyDescent="0.25">
      <c r="A13" s="183"/>
      <c r="B13" s="185" t="s">
        <v>134</v>
      </c>
      <c r="C13" s="186"/>
      <c r="D13" s="187"/>
      <c r="E13" s="187"/>
      <c r="F13" s="187"/>
      <c r="G13" s="187"/>
      <c r="H13" s="187"/>
      <c r="I13" s="188"/>
      <c r="J13" s="42" t="s">
        <v>133</v>
      </c>
      <c r="K13" s="34">
        <f>SUM(K2:K12)</f>
        <v>28</v>
      </c>
      <c r="L13" s="34">
        <f>SUM(L2:L12)</f>
        <v>9</v>
      </c>
      <c r="M13" s="34">
        <f t="shared" ref="M13:O13" si="2">SUM(M2:M12)</f>
        <v>0</v>
      </c>
      <c r="N13" s="34">
        <f t="shared" si="2"/>
        <v>0</v>
      </c>
      <c r="O13" s="34">
        <f t="shared" si="2"/>
        <v>1</v>
      </c>
      <c r="P13" s="59">
        <f>SUM(L13:O13)</f>
        <v>10</v>
      </c>
      <c r="Q13" s="35">
        <f>SUM(P13,K13)</f>
        <v>38</v>
      </c>
    </row>
    <row r="14" spans="1:19" ht="13.5" thickTop="1" x14ac:dyDescent="0.2">
      <c r="A14" s="183"/>
      <c r="B14" s="107" t="s">
        <v>51</v>
      </c>
      <c r="C14" s="98"/>
      <c r="D14" s="108" t="s">
        <v>129</v>
      </c>
      <c r="E14" s="98"/>
      <c r="F14" s="98" t="s">
        <v>129</v>
      </c>
      <c r="G14" s="104"/>
      <c r="H14" s="109" t="s">
        <v>179</v>
      </c>
      <c r="I14" s="103" t="s">
        <v>129</v>
      </c>
      <c r="J14" s="110" t="s">
        <v>6</v>
      </c>
      <c r="K14" s="30">
        <v>3</v>
      </c>
      <c r="L14" s="30"/>
      <c r="M14" s="30"/>
      <c r="N14" s="30"/>
      <c r="O14" s="30">
        <v>1</v>
      </c>
      <c r="P14" s="30">
        <f t="shared" si="0"/>
        <v>1</v>
      </c>
      <c r="Q14" s="30">
        <f t="shared" ref="Q14:Q43" si="3">SUM(K14:O14)</f>
        <v>4</v>
      </c>
    </row>
    <row r="15" spans="1:19" ht="12.75" x14ac:dyDescent="0.2">
      <c r="A15" s="184"/>
      <c r="B15" s="107" t="s">
        <v>52</v>
      </c>
      <c r="C15" s="98"/>
      <c r="D15" s="108" t="s">
        <v>129</v>
      </c>
      <c r="E15" s="98"/>
      <c r="F15" s="98" t="s">
        <v>129</v>
      </c>
      <c r="G15" s="104"/>
      <c r="H15" s="104"/>
      <c r="I15" s="61" t="s">
        <v>129</v>
      </c>
      <c r="J15" s="64" t="s">
        <v>178</v>
      </c>
      <c r="K15" s="30">
        <v>3</v>
      </c>
      <c r="L15" s="30"/>
      <c r="M15" s="30"/>
      <c r="N15" s="31"/>
      <c r="O15" s="30"/>
      <c r="P15" s="30">
        <f t="shared" si="0"/>
        <v>0</v>
      </c>
      <c r="Q15" s="30">
        <f t="shared" si="3"/>
        <v>3</v>
      </c>
      <c r="S15" s="93" t="s">
        <v>6</v>
      </c>
    </row>
    <row r="16" spans="1:19" ht="13.15" customHeight="1" x14ac:dyDescent="0.2">
      <c r="A16" s="161" t="s">
        <v>9</v>
      </c>
      <c r="B16" s="102" t="s">
        <v>41</v>
      </c>
      <c r="C16" s="103"/>
      <c r="D16" s="98" t="s">
        <v>129</v>
      </c>
      <c r="E16" s="98"/>
      <c r="F16" s="98" t="s">
        <v>129</v>
      </c>
      <c r="G16" s="104"/>
      <c r="H16" s="104"/>
      <c r="I16" s="98"/>
      <c r="J16" s="40" t="s">
        <v>6</v>
      </c>
      <c r="K16" s="30">
        <v>4</v>
      </c>
      <c r="L16" s="30"/>
      <c r="M16" s="30"/>
      <c r="N16" s="31"/>
      <c r="O16" s="30">
        <v>1</v>
      </c>
      <c r="P16" s="30">
        <f t="shared" si="0"/>
        <v>1</v>
      </c>
      <c r="Q16" s="30">
        <f t="shared" si="3"/>
        <v>5</v>
      </c>
    </row>
    <row r="17" spans="1:20" ht="12.75" x14ac:dyDescent="0.2">
      <c r="A17" s="162"/>
      <c r="B17" s="102" t="s">
        <v>42</v>
      </c>
      <c r="C17" s="111" t="s">
        <v>15</v>
      </c>
      <c r="D17" s="98" t="s">
        <v>129</v>
      </c>
      <c r="F17" s="111" t="s">
        <v>184</v>
      </c>
      <c r="G17" s="104"/>
      <c r="H17" s="104"/>
      <c r="I17" s="111" t="s">
        <v>184</v>
      </c>
      <c r="J17" s="62" t="s">
        <v>177</v>
      </c>
      <c r="K17" s="30">
        <v>4</v>
      </c>
      <c r="L17" s="30"/>
      <c r="M17" s="30"/>
      <c r="N17" s="31"/>
      <c r="O17" s="30"/>
      <c r="P17" s="30">
        <f t="shared" si="0"/>
        <v>0</v>
      </c>
      <c r="Q17" s="30">
        <f t="shared" si="3"/>
        <v>4</v>
      </c>
    </row>
    <row r="18" spans="1:20" ht="12.75" x14ac:dyDescent="0.2">
      <c r="A18" s="162"/>
      <c r="B18" s="102" t="s">
        <v>43</v>
      </c>
      <c r="C18" s="111" t="s">
        <v>15</v>
      </c>
      <c r="D18" s="98"/>
      <c r="E18" s="38" t="s">
        <v>188</v>
      </c>
      <c r="F18" s="111" t="s">
        <v>184</v>
      </c>
      <c r="G18" s="39" t="s">
        <v>189</v>
      </c>
      <c r="H18" s="104"/>
      <c r="I18" s="101" t="s">
        <v>186</v>
      </c>
      <c r="J18" s="63" t="s">
        <v>185</v>
      </c>
      <c r="K18" s="36">
        <v>3</v>
      </c>
      <c r="L18" s="30"/>
      <c r="M18" s="30"/>
      <c r="N18" s="31"/>
      <c r="O18" s="30">
        <v>1</v>
      </c>
      <c r="P18" s="30">
        <f t="shared" si="0"/>
        <v>1</v>
      </c>
      <c r="Q18" s="30">
        <f t="shared" si="3"/>
        <v>4</v>
      </c>
    </row>
    <row r="19" spans="1:20" ht="12.75" x14ac:dyDescent="0.2">
      <c r="A19" s="163"/>
      <c r="B19" s="102" t="s">
        <v>44</v>
      </c>
      <c r="C19" s="111" t="s">
        <v>15</v>
      </c>
      <c r="D19" s="104"/>
      <c r="E19" s="112" t="s">
        <v>181</v>
      </c>
      <c r="F19" s="111" t="s">
        <v>184</v>
      </c>
      <c r="G19" s="104"/>
      <c r="H19" s="104" t="s">
        <v>6</v>
      </c>
      <c r="I19" s="111" t="s">
        <v>184</v>
      </c>
      <c r="K19" s="36">
        <v>3</v>
      </c>
      <c r="L19" s="30">
        <v>1</v>
      </c>
      <c r="M19" s="30"/>
      <c r="N19" s="31"/>
      <c r="O19" s="30"/>
      <c r="P19" s="30">
        <f t="shared" si="0"/>
        <v>1</v>
      </c>
      <c r="Q19" s="30">
        <f t="shared" si="3"/>
        <v>4</v>
      </c>
      <c r="T19" s="93" t="s">
        <v>6</v>
      </c>
    </row>
    <row r="20" spans="1:20" ht="18.75" x14ac:dyDescent="0.2">
      <c r="A20" s="161" t="s">
        <v>3</v>
      </c>
      <c r="B20" s="102" t="s">
        <v>23</v>
      </c>
      <c r="C20" s="111" t="s">
        <v>15</v>
      </c>
      <c r="D20" s="104"/>
      <c r="E20" s="104" t="s">
        <v>6</v>
      </c>
      <c r="F20" s="111" t="s">
        <v>184</v>
      </c>
      <c r="G20" s="113" t="s">
        <v>187</v>
      </c>
      <c r="H20" s="104" t="s">
        <v>6</v>
      </c>
      <c r="I20" s="101" t="s">
        <v>198</v>
      </c>
      <c r="J20" s="114"/>
      <c r="K20" s="30">
        <v>2</v>
      </c>
      <c r="L20" s="30"/>
      <c r="M20" s="30">
        <v>1</v>
      </c>
      <c r="N20" s="31"/>
      <c r="O20" s="30">
        <v>1</v>
      </c>
      <c r="P20" s="30">
        <f t="shared" si="0"/>
        <v>2</v>
      </c>
      <c r="Q20" s="30">
        <f t="shared" si="3"/>
        <v>4</v>
      </c>
    </row>
    <row r="21" spans="1:20" ht="12.75" x14ac:dyDescent="0.2">
      <c r="A21" s="162"/>
      <c r="B21" s="102" t="s">
        <v>24</v>
      </c>
      <c r="C21" s="111" t="s">
        <v>15</v>
      </c>
      <c r="D21" s="104" t="s">
        <v>6</v>
      </c>
      <c r="E21" s="104" t="s">
        <v>6</v>
      </c>
      <c r="F21" s="111" t="s">
        <v>184</v>
      </c>
      <c r="H21" s="104" t="s">
        <v>6</v>
      </c>
      <c r="I21" s="111" t="s">
        <v>184</v>
      </c>
      <c r="J21" s="110"/>
      <c r="K21" s="30">
        <v>3</v>
      </c>
      <c r="L21" s="30"/>
      <c r="M21" s="30"/>
      <c r="N21" s="31"/>
      <c r="O21" s="30"/>
      <c r="P21" s="30">
        <f t="shared" si="0"/>
        <v>0</v>
      </c>
      <c r="Q21" s="30">
        <f t="shared" si="3"/>
        <v>3</v>
      </c>
    </row>
    <row r="22" spans="1:20" ht="12.75" x14ac:dyDescent="0.2">
      <c r="A22" s="162"/>
      <c r="B22" s="102" t="s">
        <v>25</v>
      </c>
      <c r="C22" s="111" t="s">
        <v>15</v>
      </c>
      <c r="D22" s="113" t="s">
        <v>182</v>
      </c>
      <c r="E22" s="104" t="s">
        <v>6</v>
      </c>
      <c r="F22" s="111" t="s">
        <v>184</v>
      </c>
      <c r="G22" s="104" t="s">
        <v>6</v>
      </c>
      <c r="H22" s="104" t="s">
        <v>6</v>
      </c>
      <c r="I22" s="111" t="s">
        <v>184</v>
      </c>
      <c r="J22" s="104"/>
      <c r="K22" s="30">
        <v>3</v>
      </c>
      <c r="L22" s="30"/>
      <c r="M22" s="30">
        <v>1</v>
      </c>
      <c r="N22" s="31"/>
      <c r="O22" s="30"/>
      <c r="P22" s="30">
        <f>SUM(L22:O22)</f>
        <v>1</v>
      </c>
      <c r="Q22" s="30">
        <f t="shared" si="3"/>
        <v>4</v>
      </c>
    </row>
    <row r="23" spans="1:20" ht="13.5" customHeight="1" x14ac:dyDescent="0.2">
      <c r="A23" s="162"/>
      <c r="B23" s="102" t="s">
        <v>26</v>
      </c>
      <c r="C23" s="111" t="s">
        <v>10</v>
      </c>
      <c r="D23" s="115" t="s">
        <v>171</v>
      </c>
      <c r="E23" s="104" t="s">
        <v>6</v>
      </c>
      <c r="F23" s="116" t="s">
        <v>199</v>
      </c>
      <c r="H23" s="104"/>
      <c r="I23" s="111"/>
      <c r="J23" s="44" t="s">
        <v>172</v>
      </c>
      <c r="K23" s="30">
        <v>2</v>
      </c>
      <c r="L23" s="30"/>
      <c r="M23" s="30"/>
      <c r="N23" s="31"/>
      <c r="O23" s="30">
        <v>1</v>
      </c>
      <c r="P23" s="30">
        <f t="shared" si="0"/>
        <v>1</v>
      </c>
      <c r="Q23" s="30">
        <f t="shared" si="3"/>
        <v>3</v>
      </c>
    </row>
    <row r="24" spans="1:20" ht="12.75" x14ac:dyDescent="0.2">
      <c r="A24" s="163"/>
      <c r="B24" s="102" t="s">
        <v>27</v>
      </c>
      <c r="C24" s="111" t="s">
        <v>10</v>
      </c>
      <c r="D24" s="111" t="s">
        <v>10</v>
      </c>
      <c r="E24" s="104" t="s">
        <v>6</v>
      </c>
      <c r="F24" s="117" t="s">
        <v>10</v>
      </c>
      <c r="G24" s="104"/>
      <c r="H24" s="118" t="s">
        <v>183</v>
      </c>
      <c r="I24" s="111"/>
      <c r="K24" s="30">
        <v>3</v>
      </c>
      <c r="L24" s="30"/>
      <c r="M24" s="30">
        <v>1</v>
      </c>
      <c r="N24" s="31"/>
      <c r="O24" s="30"/>
      <c r="P24" s="30">
        <f t="shared" si="0"/>
        <v>1</v>
      </c>
      <c r="Q24" s="30">
        <f t="shared" si="3"/>
        <v>4</v>
      </c>
    </row>
    <row r="25" spans="1:20" ht="12.75" x14ac:dyDescent="0.2">
      <c r="A25" s="167" t="s">
        <v>4</v>
      </c>
      <c r="B25" s="102" t="s">
        <v>28</v>
      </c>
      <c r="C25" s="111" t="s">
        <v>10</v>
      </c>
      <c r="D25" s="115" t="s">
        <v>171</v>
      </c>
      <c r="E25" s="117" t="s">
        <v>10</v>
      </c>
      <c r="F25" s="119" t="s">
        <v>205</v>
      </c>
      <c r="G25" s="104" t="s">
        <v>6</v>
      </c>
      <c r="H25" s="104"/>
      <c r="I25" s="111" t="s">
        <v>10</v>
      </c>
      <c r="J25" s="104"/>
      <c r="K25" s="30">
        <v>3</v>
      </c>
      <c r="L25" s="30">
        <v>1</v>
      </c>
      <c r="M25" s="30"/>
      <c r="N25" s="31"/>
      <c r="O25" s="30"/>
      <c r="P25" s="30">
        <f t="shared" si="0"/>
        <v>1</v>
      </c>
      <c r="Q25" s="30">
        <f t="shared" si="3"/>
        <v>4</v>
      </c>
    </row>
    <row r="26" spans="1:20" ht="18.75" customHeight="1" x14ac:dyDescent="0.2">
      <c r="A26" s="168"/>
      <c r="B26" s="102" t="s">
        <v>29</v>
      </c>
      <c r="C26" s="111" t="s">
        <v>10</v>
      </c>
      <c r="D26" s="120" t="s">
        <v>203</v>
      </c>
      <c r="E26" s="104"/>
      <c r="F26" s="117" t="s">
        <v>10</v>
      </c>
      <c r="G26" s="121"/>
      <c r="H26" s="122" t="s">
        <v>202</v>
      </c>
      <c r="I26" s="111" t="s">
        <v>10</v>
      </c>
      <c r="J26" s="104" t="s">
        <v>72</v>
      </c>
      <c r="K26" s="30">
        <v>3</v>
      </c>
      <c r="L26" s="30">
        <v>1</v>
      </c>
      <c r="M26" s="30"/>
      <c r="N26" s="31"/>
      <c r="O26" s="30"/>
      <c r="P26" s="30">
        <f t="shared" si="0"/>
        <v>1</v>
      </c>
      <c r="Q26" s="30">
        <f t="shared" si="3"/>
        <v>4</v>
      </c>
    </row>
    <row r="27" spans="1:20" ht="18.75" x14ac:dyDescent="0.2">
      <c r="A27" s="168"/>
      <c r="B27" s="102" t="s">
        <v>30</v>
      </c>
      <c r="C27" s="111" t="s">
        <v>10</v>
      </c>
      <c r="D27" s="111"/>
      <c r="E27" s="119" t="s">
        <v>200</v>
      </c>
      <c r="F27" s="117" t="s">
        <v>10</v>
      </c>
      <c r="G27" s="71" t="s">
        <v>46</v>
      </c>
      <c r="H27" s="104"/>
      <c r="I27" s="123" t="s">
        <v>201</v>
      </c>
      <c r="J27" s="104"/>
      <c r="K27" s="30">
        <v>2</v>
      </c>
      <c r="L27" s="30">
        <v>2</v>
      </c>
      <c r="M27" s="30"/>
      <c r="N27" s="31"/>
      <c r="O27" s="30"/>
      <c r="P27" s="30">
        <f t="shared" si="0"/>
        <v>2</v>
      </c>
      <c r="Q27" s="30">
        <f t="shared" si="3"/>
        <v>4</v>
      </c>
    </row>
    <row r="28" spans="1:20" ht="19.5" customHeight="1" x14ac:dyDescent="0.2">
      <c r="A28" s="169"/>
      <c r="B28" s="102" t="s">
        <v>31</v>
      </c>
      <c r="C28" s="111" t="s">
        <v>96</v>
      </c>
      <c r="D28" s="106"/>
      <c r="E28" s="117" t="s">
        <v>10</v>
      </c>
      <c r="F28" s="117" t="s">
        <v>10</v>
      </c>
      <c r="G28" s="104" t="s">
        <v>6</v>
      </c>
      <c r="H28" s="104"/>
      <c r="I28" s="119" t="s">
        <v>204</v>
      </c>
      <c r="J28" s="104"/>
      <c r="K28" s="30">
        <v>3</v>
      </c>
      <c r="L28" s="30">
        <v>1</v>
      </c>
      <c r="M28" s="30"/>
      <c r="N28" s="30"/>
      <c r="O28" s="30"/>
      <c r="P28" s="30">
        <f t="shared" si="0"/>
        <v>1</v>
      </c>
      <c r="Q28" s="30">
        <f t="shared" si="3"/>
        <v>4</v>
      </c>
    </row>
    <row r="29" spans="1:20" ht="12.75" x14ac:dyDescent="0.2">
      <c r="A29" s="167" t="s">
        <v>5</v>
      </c>
      <c r="B29" s="102" t="s">
        <v>32</v>
      </c>
      <c r="C29" s="27" t="s">
        <v>11</v>
      </c>
      <c r="D29" s="27" t="s">
        <v>11</v>
      </c>
      <c r="E29" s="27" t="s">
        <v>11</v>
      </c>
      <c r="F29" s="27" t="s">
        <v>11</v>
      </c>
      <c r="G29" s="27" t="s">
        <v>11</v>
      </c>
      <c r="H29" s="27" t="s">
        <v>11</v>
      </c>
      <c r="I29" s="27" t="s">
        <v>11</v>
      </c>
      <c r="J29" s="72" t="s">
        <v>207</v>
      </c>
      <c r="K29" s="36">
        <v>0</v>
      </c>
      <c r="L29" s="30"/>
      <c r="M29" s="30"/>
      <c r="N29" s="30"/>
      <c r="O29" s="30"/>
      <c r="P29" s="30">
        <f t="shared" si="0"/>
        <v>0</v>
      </c>
      <c r="Q29" s="30">
        <f t="shared" si="3"/>
        <v>0</v>
      </c>
    </row>
    <row r="30" spans="1:20" ht="12.75" x14ac:dyDescent="0.2">
      <c r="A30" s="168"/>
      <c r="B30" s="102" t="s">
        <v>33</v>
      </c>
      <c r="C30" s="27" t="s">
        <v>11</v>
      </c>
      <c r="D30" s="27" t="s">
        <v>11</v>
      </c>
      <c r="E30" s="27" t="s">
        <v>11</v>
      </c>
      <c r="F30" s="27" t="s">
        <v>11</v>
      </c>
      <c r="G30" s="27" t="s">
        <v>11</v>
      </c>
      <c r="H30" s="27" t="s">
        <v>11</v>
      </c>
      <c r="I30" s="27" t="s">
        <v>11</v>
      </c>
      <c r="K30" s="30">
        <v>0</v>
      </c>
      <c r="L30" s="30"/>
      <c r="M30" s="30"/>
      <c r="N30" s="31"/>
      <c r="O30" s="30"/>
      <c r="P30" s="30">
        <f t="shared" si="0"/>
        <v>0</v>
      </c>
      <c r="Q30" s="30">
        <f t="shared" si="3"/>
        <v>0</v>
      </c>
    </row>
    <row r="31" spans="1:20" ht="12.75" x14ac:dyDescent="0.2">
      <c r="A31" s="168"/>
      <c r="B31" s="102" t="s">
        <v>34</v>
      </c>
      <c r="C31" s="27" t="s">
        <v>11</v>
      </c>
      <c r="D31" s="27" t="s">
        <v>11</v>
      </c>
      <c r="E31" s="27" t="s">
        <v>11</v>
      </c>
      <c r="F31" s="27" t="s">
        <v>11</v>
      </c>
      <c r="G31" s="27" t="s">
        <v>11</v>
      </c>
      <c r="H31" s="27" t="s">
        <v>11</v>
      </c>
      <c r="I31" s="27" t="s">
        <v>11</v>
      </c>
      <c r="J31" s="117"/>
      <c r="K31" s="30">
        <v>0</v>
      </c>
      <c r="L31" s="30"/>
      <c r="M31" s="30"/>
      <c r="N31" s="31"/>
      <c r="O31" s="30"/>
      <c r="P31" s="30">
        <f t="shared" si="0"/>
        <v>0</v>
      </c>
      <c r="Q31" s="30">
        <f t="shared" si="3"/>
        <v>0</v>
      </c>
    </row>
    <row r="32" spans="1:20" ht="13.15" customHeight="1" x14ac:dyDescent="0.2">
      <c r="A32" s="168"/>
      <c r="B32" s="102" t="s">
        <v>35</v>
      </c>
      <c r="C32" s="111" t="s">
        <v>59</v>
      </c>
      <c r="D32" s="37"/>
      <c r="E32" s="111" t="s">
        <v>10</v>
      </c>
      <c r="F32" s="104" t="s">
        <v>10</v>
      </c>
      <c r="G32" s="104" t="s">
        <v>6</v>
      </c>
      <c r="H32" s="124"/>
      <c r="I32" s="111" t="s">
        <v>10</v>
      </c>
      <c r="J32" s="117"/>
      <c r="K32" s="30">
        <v>3</v>
      </c>
      <c r="L32" s="30"/>
      <c r="M32" s="30"/>
      <c r="N32" s="31"/>
      <c r="O32" s="30"/>
      <c r="P32" s="30">
        <f t="shared" si="0"/>
        <v>0</v>
      </c>
      <c r="Q32" s="30">
        <f t="shared" si="3"/>
        <v>3</v>
      </c>
    </row>
    <row r="33" spans="1:19" ht="12.75" x14ac:dyDescent="0.2">
      <c r="A33" s="169"/>
      <c r="B33" s="102" t="s">
        <v>36</v>
      </c>
      <c r="C33" s="111" t="s">
        <v>59</v>
      </c>
      <c r="D33" s="37"/>
      <c r="E33" s="111" t="s">
        <v>10</v>
      </c>
      <c r="F33" s="104" t="s">
        <v>10</v>
      </c>
      <c r="G33" s="104" t="s">
        <v>6</v>
      </c>
      <c r="H33" s="124"/>
      <c r="I33" s="111" t="s">
        <v>10</v>
      </c>
      <c r="J33" s="117" t="s">
        <v>6</v>
      </c>
      <c r="K33" s="30">
        <v>4</v>
      </c>
      <c r="L33" s="30"/>
      <c r="M33" s="30"/>
      <c r="N33" s="30"/>
      <c r="O33" s="30"/>
      <c r="P33" s="30">
        <f t="shared" si="0"/>
        <v>0</v>
      </c>
      <c r="Q33" s="30">
        <f t="shared" si="3"/>
        <v>4</v>
      </c>
    </row>
    <row r="34" spans="1:19" ht="12.75" x14ac:dyDescent="0.2">
      <c r="A34" s="161" t="s">
        <v>58</v>
      </c>
      <c r="B34" s="102" t="s">
        <v>37</v>
      </c>
      <c r="C34" s="111" t="s">
        <v>59</v>
      </c>
      <c r="D34" s="37"/>
      <c r="E34" s="111" t="s">
        <v>10</v>
      </c>
      <c r="F34" s="104" t="s">
        <v>10</v>
      </c>
      <c r="G34" s="104"/>
      <c r="H34" s="124"/>
      <c r="I34" s="73" t="s">
        <v>207</v>
      </c>
      <c r="J34" s="104"/>
      <c r="K34" s="30">
        <v>3</v>
      </c>
      <c r="L34" s="30"/>
      <c r="M34" s="30"/>
      <c r="N34" s="31"/>
      <c r="O34" s="30">
        <v>1</v>
      </c>
      <c r="P34" s="30">
        <f t="shared" ref="P34:P54" si="4">SUM(L34:O34)</f>
        <v>1</v>
      </c>
      <c r="Q34" s="30">
        <f t="shared" si="3"/>
        <v>4</v>
      </c>
    </row>
    <row r="35" spans="1:19" ht="12.75" x14ac:dyDescent="0.2">
      <c r="A35" s="162"/>
      <c r="B35" s="102" t="s">
        <v>38</v>
      </c>
      <c r="C35" s="111" t="s">
        <v>59</v>
      </c>
      <c r="D35" s="123" t="s">
        <v>208</v>
      </c>
      <c r="F35" s="104" t="s">
        <v>10</v>
      </c>
      <c r="G35" s="104"/>
      <c r="H35" s="106"/>
      <c r="I35" s="111" t="s">
        <v>10</v>
      </c>
      <c r="J35" s="17" t="s">
        <v>164</v>
      </c>
      <c r="K35" s="30">
        <v>3</v>
      </c>
      <c r="L35" s="30">
        <v>1</v>
      </c>
      <c r="M35" s="30"/>
      <c r="N35" s="31"/>
      <c r="O35" s="30"/>
      <c r="P35" s="30">
        <f t="shared" si="4"/>
        <v>1</v>
      </c>
      <c r="Q35" s="30">
        <f t="shared" si="3"/>
        <v>4</v>
      </c>
    </row>
    <row r="36" spans="1:19" ht="12.75" x14ac:dyDescent="0.2">
      <c r="A36" s="162"/>
      <c r="B36" s="102" t="s">
        <v>39</v>
      </c>
      <c r="C36" s="111" t="s">
        <v>10</v>
      </c>
      <c r="D36" s="37"/>
      <c r="E36" s="123" t="s">
        <v>209</v>
      </c>
      <c r="F36" s="104" t="s">
        <v>10</v>
      </c>
      <c r="H36" s="106"/>
      <c r="I36" s="111" t="s">
        <v>10</v>
      </c>
      <c r="J36" s="29" t="s">
        <v>87</v>
      </c>
      <c r="K36" s="30">
        <v>3</v>
      </c>
      <c r="L36" s="30">
        <v>1</v>
      </c>
      <c r="M36" s="30"/>
      <c r="N36" s="31"/>
      <c r="O36" s="30"/>
      <c r="P36" s="30">
        <f t="shared" si="4"/>
        <v>1</v>
      </c>
      <c r="Q36" s="30">
        <f t="shared" si="3"/>
        <v>4</v>
      </c>
    </row>
    <row r="37" spans="1:19" ht="17.25" x14ac:dyDescent="0.2">
      <c r="A37" s="163"/>
      <c r="B37" s="102" t="s">
        <v>40</v>
      </c>
      <c r="C37" s="111" t="s">
        <v>10</v>
      </c>
      <c r="D37" s="37"/>
      <c r="E37" s="73" t="s">
        <v>211</v>
      </c>
      <c r="F37" s="104" t="s">
        <v>10</v>
      </c>
      <c r="G37" s="104" t="s">
        <v>6</v>
      </c>
      <c r="H37" s="106"/>
      <c r="I37" s="111" t="s">
        <v>10</v>
      </c>
      <c r="J37" s="104" t="s">
        <v>165</v>
      </c>
      <c r="K37" s="30">
        <v>3</v>
      </c>
      <c r="L37" s="30"/>
      <c r="M37" s="30"/>
      <c r="N37" s="31"/>
      <c r="O37" s="30">
        <v>1</v>
      </c>
      <c r="P37" s="30">
        <f t="shared" si="4"/>
        <v>1</v>
      </c>
      <c r="Q37" s="30">
        <f t="shared" si="3"/>
        <v>4</v>
      </c>
    </row>
    <row r="38" spans="1:19" ht="12.75" x14ac:dyDescent="0.2">
      <c r="A38" s="161" t="s">
        <v>60</v>
      </c>
      <c r="B38" s="102" t="s">
        <v>61</v>
      </c>
      <c r="C38" s="111" t="s">
        <v>10</v>
      </c>
      <c r="D38" s="123" t="s">
        <v>210</v>
      </c>
      <c r="E38" s="111"/>
      <c r="F38" s="104" t="s">
        <v>10</v>
      </c>
      <c r="G38" s="104"/>
      <c r="H38" s="106"/>
      <c r="I38" s="125" t="s">
        <v>10</v>
      </c>
      <c r="J38" s="104" t="s">
        <v>6</v>
      </c>
      <c r="K38" s="36">
        <v>3</v>
      </c>
      <c r="L38" s="30">
        <v>1</v>
      </c>
      <c r="M38" s="30"/>
      <c r="N38" s="31"/>
      <c r="O38" s="30"/>
      <c r="P38" s="30">
        <f t="shared" si="4"/>
        <v>1</v>
      </c>
      <c r="Q38" s="30">
        <f t="shared" si="3"/>
        <v>4</v>
      </c>
    </row>
    <row r="39" spans="1:19" ht="12.75" x14ac:dyDescent="0.2">
      <c r="A39" s="162"/>
      <c r="B39" s="102" t="s">
        <v>62</v>
      </c>
      <c r="C39" s="111" t="s">
        <v>10</v>
      </c>
      <c r="D39" s="104"/>
      <c r="E39" s="104" t="s">
        <v>10</v>
      </c>
      <c r="F39" s="104"/>
      <c r="H39" s="106"/>
      <c r="I39" s="125"/>
      <c r="J39" s="104" t="s">
        <v>206</v>
      </c>
      <c r="K39" s="36">
        <v>2</v>
      </c>
      <c r="L39" s="30"/>
      <c r="M39" s="30"/>
      <c r="N39" s="31"/>
      <c r="O39" s="30"/>
      <c r="P39" s="30">
        <f t="shared" si="4"/>
        <v>0</v>
      </c>
      <c r="Q39" s="30">
        <f t="shared" si="3"/>
        <v>2</v>
      </c>
    </row>
    <row r="40" spans="1:19" ht="12.75" x14ac:dyDescent="0.2">
      <c r="A40" s="162"/>
      <c r="B40" s="102" t="s">
        <v>63</v>
      </c>
      <c r="C40" s="111" t="s">
        <v>10</v>
      </c>
      <c r="D40" s="104"/>
      <c r="E40" s="111" t="s">
        <v>10</v>
      </c>
      <c r="F40" s="104" t="s">
        <v>10</v>
      </c>
      <c r="G40" s="123" t="s">
        <v>212</v>
      </c>
      <c r="H40" s="106"/>
      <c r="J40" s="104"/>
      <c r="K40" s="36">
        <v>3</v>
      </c>
      <c r="L40" s="30">
        <v>1</v>
      </c>
      <c r="M40" s="30"/>
      <c r="N40" s="31"/>
      <c r="O40" s="30"/>
      <c r="P40" s="30">
        <f>SUM(L40:O40)</f>
        <v>1</v>
      </c>
      <c r="Q40" s="30">
        <f t="shared" si="3"/>
        <v>4</v>
      </c>
    </row>
    <row r="41" spans="1:19" ht="12.75" x14ac:dyDescent="0.2">
      <c r="A41" s="163"/>
      <c r="B41" s="102" t="s">
        <v>64</v>
      </c>
      <c r="C41" s="111" t="s">
        <v>10</v>
      </c>
      <c r="D41" s="104"/>
      <c r="E41" s="111" t="s">
        <v>10</v>
      </c>
      <c r="F41" s="104" t="s">
        <v>10</v>
      </c>
      <c r="G41" s="104" t="s">
        <v>6</v>
      </c>
      <c r="H41" s="119" t="s">
        <v>213</v>
      </c>
      <c r="I41" s="79" t="s">
        <v>214</v>
      </c>
      <c r="J41" s="80" t="s">
        <v>13</v>
      </c>
      <c r="K41" s="36">
        <v>3</v>
      </c>
      <c r="L41" s="30">
        <v>1</v>
      </c>
      <c r="M41" s="30"/>
      <c r="N41" s="31"/>
      <c r="O41" s="30">
        <v>1</v>
      </c>
      <c r="P41" s="30">
        <f>SUM(L41:O41)</f>
        <v>2</v>
      </c>
      <c r="Q41" s="30">
        <f>SUM(K41:O41)</f>
        <v>5</v>
      </c>
      <c r="R41" s="93" t="s">
        <v>6</v>
      </c>
    </row>
    <row r="42" spans="1:19" ht="12.75" x14ac:dyDescent="0.2">
      <c r="A42" s="161" t="s">
        <v>65</v>
      </c>
      <c r="B42" s="102" t="s">
        <v>66</v>
      </c>
      <c r="C42" s="111" t="s">
        <v>10</v>
      </c>
      <c r="D42" s="104"/>
      <c r="E42" s="111" t="s">
        <v>10</v>
      </c>
      <c r="F42" s="104" t="s">
        <v>10</v>
      </c>
      <c r="G42" s="104"/>
      <c r="H42" s="104"/>
      <c r="I42" s="104"/>
      <c r="J42" s="104"/>
      <c r="K42" s="30">
        <v>3</v>
      </c>
      <c r="L42" s="30"/>
      <c r="M42" s="30"/>
      <c r="N42" s="31"/>
      <c r="O42" s="30"/>
      <c r="P42" s="30">
        <f t="shared" si="4"/>
        <v>0</v>
      </c>
      <c r="Q42" s="30">
        <f t="shared" si="3"/>
        <v>3</v>
      </c>
      <c r="R42" s="93" t="s">
        <v>6</v>
      </c>
    </row>
    <row r="43" spans="1:19" ht="12.75" x14ac:dyDescent="0.2">
      <c r="A43" s="162"/>
      <c r="B43" s="102" t="s">
        <v>67</v>
      </c>
      <c r="C43" s="111" t="s">
        <v>10</v>
      </c>
      <c r="E43" s="111" t="s">
        <v>10</v>
      </c>
      <c r="F43" s="104" t="s">
        <v>10</v>
      </c>
      <c r="G43" s="104"/>
      <c r="I43" s="104"/>
      <c r="J43" s="104"/>
      <c r="K43" s="54">
        <v>3</v>
      </c>
      <c r="L43" s="54"/>
      <c r="M43" s="54"/>
      <c r="N43" s="55"/>
      <c r="O43" s="54"/>
      <c r="P43" s="30">
        <f t="shared" si="4"/>
        <v>0</v>
      </c>
      <c r="Q43" s="54">
        <f t="shared" si="3"/>
        <v>3</v>
      </c>
    </row>
    <row r="44" spans="1:19" ht="13.5" thickBot="1" x14ac:dyDescent="0.25">
      <c r="A44" s="162"/>
      <c r="B44" s="102" t="s">
        <v>102</v>
      </c>
      <c r="C44" s="27" t="s">
        <v>11</v>
      </c>
      <c r="D44" s="27" t="s">
        <v>11</v>
      </c>
      <c r="E44" s="27" t="s">
        <v>11</v>
      </c>
      <c r="F44" s="27" t="s">
        <v>11</v>
      </c>
      <c r="G44" s="27" t="s">
        <v>11</v>
      </c>
      <c r="H44" s="27" t="s">
        <v>11</v>
      </c>
      <c r="I44" s="27" t="s">
        <v>11</v>
      </c>
      <c r="J44" s="57" t="s">
        <v>101</v>
      </c>
      <c r="K44" s="35">
        <f>SUM(K14:K43)</f>
        <v>80</v>
      </c>
      <c r="L44" s="35">
        <f>SUM(L14:L43)</f>
        <v>11</v>
      </c>
      <c r="M44" s="35">
        <f t="shared" ref="M44:O44" si="5">SUM(M14:M43)</f>
        <v>3</v>
      </c>
      <c r="N44" s="35">
        <f t="shared" si="5"/>
        <v>0</v>
      </c>
      <c r="O44" s="35">
        <f t="shared" si="5"/>
        <v>8</v>
      </c>
      <c r="P44" s="35">
        <f>SUM(L44:O44)</f>
        <v>22</v>
      </c>
      <c r="Q44" s="35">
        <f>SUM(P44,K44)</f>
        <v>102</v>
      </c>
    </row>
    <row r="45" spans="1:19" ht="12.75" x14ac:dyDescent="0.2">
      <c r="A45" s="163"/>
      <c r="B45" s="102" t="s">
        <v>103</v>
      </c>
      <c r="C45" s="27" t="s">
        <v>11</v>
      </c>
      <c r="D45" s="27" t="s">
        <v>11</v>
      </c>
      <c r="E45" s="27" t="s">
        <v>11</v>
      </c>
      <c r="F45" s="27" t="s">
        <v>11</v>
      </c>
      <c r="G45" s="27" t="s">
        <v>11</v>
      </c>
      <c r="H45" s="27" t="s">
        <v>11</v>
      </c>
      <c r="I45" s="27" t="s">
        <v>11</v>
      </c>
      <c r="J45" s="106"/>
      <c r="K45" s="56">
        <v>0</v>
      </c>
      <c r="L45" s="48"/>
      <c r="M45" s="48"/>
      <c r="N45" s="49"/>
      <c r="O45" s="48"/>
      <c r="P45" s="30">
        <f t="shared" si="4"/>
        <v>0</v>
      </c>
      <c r="Q45" s="48">
        <f t="shared" ref="Q45:Q54" si="6">SUM(K45:O45)</f>
        <v>0</v>
      </c>
      <c r="S45" s="93" t="s">
        <v>6</v>
      </c>
    </row>
    <row r="46" spans="1:19" ht="12.75" x14ac:dyDescent="0.2">
      <c r="A46" s="178" t="s">
        <v>113</v>
      </c>
      <c r="B46" s="102" t="s">
        <v>104</v>
      </c>
      <c r="C46" s="104"/>
      <c r="D46" s="104" t="s">
        <v>10</v>
      </c>
      <c r="E46" s="104"/>
      <c r="F46" s="104" t="s">
        <v>10</v>
      </c>
      <c r="G46" s="104"/>
      <c r="H46" s="104"/>
      <c r="I46" s="104" t="s">
        <v>10</v>
      </c>
      <c r="J46" s="104" t="s">
        <v>215</v>
      </c>
      <c r="K46" s="36">
        <v>3</v>
      </c>
      <c r="L46" s="30"/>
      <c r="M46" s="30"/>
      <c r="N46" s="31"/>
      <c r="O46" s="30"/>
      <c r="P46" s="30">
        <f t="shared" si="4"/>
        <v>0</v>
      </c>
      <c r="Q46" s="30">
        <f t="shared" si="6"/>
        <v>3</v>
      </c>
    </row>
    <row r="47" spans="1:19" ht="12.75" x14ac:dyDescent="0.2">
      <c r="A47" s="179"/>
      <c r="B47" s="102" t="s">
        <v>105</v>
      </c>
      <c r="C47" s="104"/>
      <c r="D47" s="104" t="s">
        <v>10</v>
      </c>
      <c r="E47" s="104"/>
      <c r="F47" s="104" t="s">
        <v>10</v>
      </c>
      <c r="G47" s="104"/>
      <c r="H47" s="104"/>
      <c r="I47" s="104" t="s">
        <v>10</v>
      </c>
      <c r="J47" s="104"/>
      <c r="K47" s="36">
        <v>3</v>
      </c>
      <c r="L47" s="30"/>
      <c r="M47" s="30"/>
      <c r="N47" s="31"/>
      <c r="O47" s="30"/>
      <c r="P47" s="30">
        <f t="shared" si="4"/>
        <v>0</v>
      </c>
      <c r="Q47" s="30">
        <f t="shared" si="6"/>
        <v>3</v>
      </c>
    </row>
    <row r="48" spans="1:19" ht="12.75" x14ac:dyDescent="0.2">
      <c r="A48" s="179"/>
      <c r="B48" s="102" t="s">
        <v>106</v>
      </c>
      <c r="C48" s="104"/>
      <c r="D48" s="104" t="s">
        <v>10</v>
      </c>
      <c r="E48" s="104"/>
      <c r="F48" s="104" t="s">
        <v>10</v>
      </c>
      <c r="G48" s="104"/>
      <c r="H48" s="104"/>
      <c r="I48" s="104" t="s">
        <v>10</v>
      </c>
      <c r="J48" s="104" t="s">
        <v>6</v>
      </c>
      <c r="K48" s="36">
        <v>3</v>
      </c>
      <c r="L48" s="30"/>
      <c r="M48" s="30"/>
      <c r="N48" s="31"/>
      <c r="O48" s="30"/>
      <c r="P48" s="30">
        <f t="shared" si="4"/>
        <v>0</v>
      </c>
      <c r="Q48" s="30">
        <f t="shared" si="6"/>
        <v>3</v>
      </c>
    </row>
    <row r="49" spans="1:17" ht="12.75" x14ac:dyDescent="0.2">
      <c r="A49" s="179"/>
      <c r="B49" s="102" t="s">
        <v>107</v>
      </c>
      <c r="C49" s="104"/>
      <c r="D49" s="104" t="s">
        <v>10</v>
      </c>
      <c r="E49" s="104"/>
      <c r="F49" s="104" t="s">
        <v>10</v>
      </c>
      <c r="G49" s="104"/>
      <c r="H49" s="104"/>
      <c r="I49" s="104" t="s">
        <v>10</v>
      </c>
      <c r="J49" s="104"/>
      <c r="K49" s="36">
        <v>3</v>
      </c>
      <c r="L49" s="30"/>
      <c r="M49" s="30"/>
      <c r="N49" s="31"/>
      <c r="O49" s="30"/>
      <c r="P49" s="30">
        <f t="shared" si="4"/>
        <v>0</v>
      </c>
      <c r="Q49" s="30">
        <f t="shared" si="6"/>
        <v>3</v>
      </c>
    </row>
    <row r="50" spans="1:17" ht="12.75" x14ac:dyDescent="0.2">
      <c r="A50" s="179"/>
      <c r="B50" s="102" t="s">
        <v>108</v>
      </c>
      <c r="C50" s="104"/>
      <c r="D50" s="104" t="s">
        <v>10</v>
      </c>
      <c r="E50" s="104"/>
      <c r="F50" s="104" t="s">
        <v>10</v>
      </c>
      <c r="G50" s="104"/>
      <c r="H50" s="104"/>
      <c r="I50" s="104" t="s">
        <v>10</v>
      </c>
      <c r="J50" s="104"/>
      <c r="K50" s="36">
        <v>3</v>
      </c>
      <c r="L50" s="30"/>
      <c r="M50" s="30"/>
      <c r="N50" s="31"/>
      <c r="O50" s="30"/>
      <c r="P50" s="30">
        <f t="shared" si="4"/>
        <v>0</v>
      </c>
      <c r="Q50" s="30">
        <f t="shared" si="6"/>
        <v>3</v>
      </c>
    </row>
    <row r="51" spans="1:17" ht="12.75" x14ac:dyDescent="0.2">
      <c r="A51" s="176" t="s">
        <v>114</v>
      </c>
      <c r="B51" s="102" t="s">
        <v>109</v>
      </c>
      <c r="C51" s="104"/>
      <c r="D51" s="104" t="s">
        <v>10</v>
      </c>
      <c r="E51" s="104"/>
      <c r="F51" s="104" t="s">
        <v>10</v>
      </c>
      <c r="G51" s="104"/>
      <c r="H51" s="104"/>
      <c r="I51" s="104" t="s">
        <v>10</v>
      </c>
      <c r="J51" s="104"/>
      <c r="K51" s="36">
        <v>3</v>
      </c>
      <c r="L51" s="30"/>
      <c r="M51" s="30"/>
      <c r="N51" s="31"/>
      <c r="O51" s="30"/>
      <c r="P51" s="30">
        <f t="shared" si="4"/>
        <v>0</v>
      </c>
      <c r="Q51" s="30">
        <f t="shared" si="6"/>
        <v>3</v>
      </c>
    </row>
    <row r="52" spans="1:17" ht="12.75" x14ac:dyDescent="0.2">
      <c r="A52" s="177"/>
      <c r="B52" s="102" t="s">
        <v>110</v>
      </c>
      <c r="C52" s="104"/>
      <c r="D52" s="104" t="s">
        <v>10</v>
      </c>
      <c r="E52" s="104"/>
      <c r="F52" s="104" t="s">
        <v>10</v>
      </c>
      <c r="G52" s="104"/>
      <c r="H52" s="104"/>
      <c r="I52" s="104" t="s">
        <v>10</v>
      </c>
      <c r="J52" s="104"/>
      <c r="K52" s="36">
        <v>3</v>
      </c>
      <c r="L52" s="30"/>
      <c r="M52" s="30"/>
      <c r="N52" s="31"/>
      <c r="O52" s="30"/>
      <c r="P52" s="30">
        <f t="shared" si="4"/>
        <v>0</v>
      </c>
      <c r="Q52" s="30">
        <f t="shared" si="6"/>
        <v>3</v>
      </c>
    </row>
    <row r="53" spans="1:17" ht="12.75" x14ac:dyDescent="0.2">
      <c r="A53" s="177"/>
      <c r="B53" s="102" t="s">
        <v>111</v>
      </c>
      <c r="C53" s="104"/>
      <c r="D53" s="104" t="s">
        <v>10</v>
      </c>
      <c r="E53" s="104"/>
      <c r="F53" s="104" t="s">
        <v>10</v>
      </c>
      <c r="G53" s="104"/>
      <c r="H53" s="104"/>
      <c r="I53" s="104" t="s">
        <v>10</v>
      </c>
      <c r="J53" s="104"/>
      <c r="K53" s="36">
        <v>3</v>
      </c>
      <c r="L53" s="30"/>
      <c r="M53" s="30"/>
      <c r="N53" s="31"/>
      <c r="O53" s="30"/>
      <c r="P53" s="30">
        <f t="shared" si="4"/>
        <v>0</v>
      </c>
      <c r="Q53" s="30">
        <f t="shared" si="6"/>
        <v>3</v>
      </c>
    </row>
    <row r="54" spans="1:17" ht="12.75" x14ac:dyDescent="0.2">
      <c r="A54" s="177"/>
      <c r="B54" s="102" t="s">
        <v>112</v>
      </c>
      <c r="C54" s="104"/>
      <c r="D54" s="104" t="s">
        <v>10</v>
      </c>
      <c r="E54" s="104"/>
      <c r="F54" s="104" t="s">
        <v>10</v>
      </c>
      <c r="G54" s="104"/>
      <c r="H54" s="104"/>
      <c r="I54" s="104" t="s">
        <v>10</v>
      </c>
      <c r="J54" s="104"/>
      <c r="K54" s="36">
        <v>3</v>
      </c>
      <c r="L54" s="30"/>
      <c r="M54" s="30"/>
      <c r="N54" s="31"/>
      <c r="O54" s="30"/>
      <c r="P54" s="30">
        <f t="shared" si="4"/>
        <v>0</v>
      </c>
      <c r="Q54" s="30">
        <f t="shared" si="6"/>
        <v>3</v>
      </c>
    </row>
    <row r="55" spans="1:17" ht="13.5" thickBot="1" x14ac:dyDescent="0.25">
      <c r="K55" s="60">
        <f>SUM(K45:K54)</f>
        <v>27</v>
      </c>
      <c r="L55" s="60">
        <f t="shared" ref="L55:O55" si="7">SUM(L45:L54)</f>
        <v>0</v>
      </c>
      <c r="M55" s="60">
        <f t="shared" si="7"/>
        <v>0</v>
      </c>
      <c r="N55" s="60">
        <f t="shared" si="7"/>
        <v>0</v>
      </c>
      <c r="O55" s="60">
        <f t="shared" si="7"/>
        <v>0</v>
      </c>
      <c r="P55" s="60">
        <f>SUM(L55:O55)</f>
        <v>0</v>
      </c>
      <c r="Q55" s="35">
        <f>SUM(P55,K55)</f>
        <v>27</v>
      </c>
    </row>
  </sheetData>
  <mergeCells count="13">
    <mergeCell ref="A20:A24"/>
    <mergeCell ref="A2:A6"/>
    <mergeCell ref="A7:A10"/>
    <mergeCell ref="A11:A15"/>
    <mergeCell ref="B13:I13"/>
    <mergeCell ref="A16:A19"/>
    <mergeCell ref="A51:A54"/>
    <mergeCell ref="A25:A28"/>
    <mergeCell ref="A29:A33"/>
    <mergeCell ref="A34:A37"/>
    <mergeCell ref="A38:A41"/>
    <mergeCell ref="A42:A45"/>
    <mergeCell ref="A46:A50"/>
  </mergeCells>
  <conditionalFormatting sqref="J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ECEF-694A-46C5-A89B-0AFB4D135A6F}">
  <sheetPr codeName="Blad4"/>
  <dimension ref="A1:O8"/>
  <sheetViews>
    <sheetView workbookViewId="0">
      <selection activeCell="N32" sqref="N32"/>
    </sheetView>
  </sheetViews>
  <sheetFormatPr defaultRowHeight="14.25" x14ac:dyDescent="0.2"/>
  <cols>
    <col min="1" max="1" width="16.375" customWidth="1"/>
    <col min="2" max="15" width="5.625" customWidth="1"/>
  </cols>
  <sheetData>
    <row r="1" spans="1:15" ht="15" x14ac:dyDescent="0.25">
      <c r="A1" s="69" t="s">
        <v>190</v>
      </c>
      <c r="B1" s="69">
        <v>6</v>
      </c>
      <c r="C1" s="69">
        <v>7</v>
      </c>
      <c r="D1" s="69">
        <v>8</v>
      </c>
      <c r="E1" s="69">
        <v>9</v>
      </c>
      <c r="F1" s="69">
        <v>10</v>
      </c>
      <c r="G1" s="69">
        <v>11</v>
      </c>
      <c r="H1" s="69">
        <v>12</v>
      </c>
      <c r="I1" s="69">
        <v>13</v>
      </c>
      <c r="J1" s="69">
        <v>14</v>
      </c>
      <c r="K1" s="69">
        <v>15</v>
      </c>
      <c r="L1" s="69">
        <v>16</v>
      </c>
      <c r="M1" s="69">
        <v>17</v>
      </c>
      <c r="N1" s="69">
        <v>18</v>
      </c>
      <c r="O1" s="69">
        <v>19</v>
      </c>
    </row>
    <row r="2" spans="1:15" x14ac:dyDescent="0.2">
      <c r="A2" s="70" t="s">
        <v>191</v>
      </c>
      <c r="B2" s="68">
        <v>1</v>
      </c>
      <c r="C2" s="68">
        <v>1</v>
      </c>
      <c r="D2" s="68">
        <v>1</v>
      </c>
      <c r="E2" s="68">
        <v>1</v>
      </c>
      <c r="F2" s="68">
        <v>1</v>
      </c>
      <c r="G2" s="68">
        <v>1</v>
      </c>
      <c r="H2" s="68">
        <v>1</v>
      </c>
      <c r="I2" s="68">
        <v>2</v>
      </c>
      <c r="J2" s="68">
        <v>2</v>
      </c>
      <c r="K2" s="68">
        <v>2</v>
      </c>
      <c r="L2" s="68">
        <v>5</v>
      </c>
      <c r="M2" s="68">
        <v>5</v>
      </c>
      <c r="N2" s="68">
        <v>8</v>
      </c>
      <c r="O2" s="68">
        <v>9</v>
      </c>
    </row>
    <row r="3" spans="1:15" x14ac:dyDescent="0.2">
      <c r="A3" s="70" t="s">
        <v>192</v>
      </c>
      <c r="B3" s="68">
        <v>3</v>
      </c>
      <c r="C3" s="68">
        <v>3</v>
      </c>
      <c r="D3" s="68">
        <v>3</v>
      </c>
      <c r="E3" s="68">
        <v>1</v>
      </c>
      <c r="F3" s="68">
        <v>1</v>
      </c>
      <c r="G3" s="68">
        <v>1</v>
      </c>
      <c r="H3" s="68">
        <v>1</v>
      </c>
      <c r="I3" s="68">
        <v>3</v>
      </c>
      <c r="J3" s="68">
        <v>3</v>
      </c>
      <c r="K3" s="68">
        <v>3</v>
      </c>
      <c r="L3" s="68">
        <v>5</v>
      </c>
      <c r="M3" s="68">
        <v>6</v>
      </c>
      <c r="N3" s="68">
        <v>8</v>
      </c>
      <c r="O3" s="68">
        <v>9</v>
      </c>
    </row>
    <row r="4" spans="1:15" x14ac:dyDescent="0.2">
      <c r="A4" s="70" t="s">
        <v>193</v>
      </c>
      <c r="B4" s="68">
        <v>3</v>
      </c>
      <c r="C4" s="68">
        <v>3</v>
      </c>
      <c r="D4" s="68">
        <v>3</v>
      </c>
      <c r="E4" s="68">
        <v>1</v>
      </c>
      <c r="F4" s="68">
        <v>1</v>
      </c>
      <c r="G4" s="68">
        <v>1</v>
      </c>
      <c r="H4" s="68">
        <v>1</v>
      </c>
      <c r="I4" s="68">
        <v>1</v>
      </c>
      <c r="J4" s="68">
        <v>1</v>
      </c>
      <c r="K4" s="68">
        <v>3</v>
      </c>
      <c r="L4" s="68">
        <v>4</v>
      </c>
      <c r="M4" s="68">
        <v>5</v>
      </c>
      <c r="N4" s="68">
        <v>6</v>
      </c>
      <c r="O4" s="68">
        <v>7</v>
      </c>
    </row>
    <row r="5" spans="1:15" x14ac:dyDescent="0.2">
      <c r="A5" s="70" t="s">
        <v>194</v>
      </c>
      <c r="B5" s="68">
        <v>1</v>
      </c>
      <c r="C5" s="68">
        <v>1</v>
      </c>
      <c r="D5" s="68">
        <v>1</v>
      </c>
      <c r="E5" s="68">
        <v>1</v>
      </c>
      <c r="F5" s="68">
        <v>1</v>
      </c>
      <c r="G5" s="68">
        <v>1</v>
      </c>
      <c r="H5" s="68">
        <v>1</v>
      </c>
      <c r="I5" s="68">
        <v>2</v>
      </c>
      <c r="J5" s="68">
        <v>2</v>
      </c>
      <c r="K5" s="68">
        <v>3</v>
      </c>
      <c r="L5" s="68">
        <v>3</v>
      </c>
      <c r="M5" s="68">
        <v>4</v>
      </c>
      <c r="N5" s="68">
        <v>5</v>
      </c>
      <c r="O5" s="68">
        <v>6</v>
      </c>
    </row>
    <row r="6" spans="1:15" x14ac:dyDescent="0.2">
      <c r="A6" s="70" t="s">
        <v>195</v>
      </c>
      <c r="B6" s="68">
        <v>10</v>
      </c>
      <c r="C6" s="68">
        <v>9</v>
      </c>
      <c r="D6" s="68">
        <v>8</v>
      </c>
      <c r="E6" s="68">
        <v>7</v>
      </c>
      <c r="F6" s="68">
        <v>6</v>
      </c>
      <c r="G6" s="68">
        <v>5</v>
      </c>
      <c r="H6" s="68">
        <v>4</v>
      </c>
      <c r="I6" s="68">
        <v>3</v>
      </c>
      <c r="J6" s="68">
        <v>2</v>
      </c>
      <c r="K6" s="68">
        <v>1</v>
      </c>
      <c r="L6" s="68">
        <v>1</v>
      </c>
      <c r="M6" s="68">
        <v>1</v>
      </c>
      <c r="N6" s="68">
        <v>1</v>
      </c>
      <c r="O6" s="68">
        <v>1</v>
      </c>
    </row>
    <row r="7" spans="1:15" x14ac:dyDescent="0.2">
      <c r="A7" s="70" t="s">
        <v>196</v>
      </c>
      <c r="B7" s="68">
        <v>10</v>
      </c>
      <c r="C7" s="68">
        <v>10</v>
      </c>
      <c r="D7" s="68">
        <v>10</v>
      </c>
      <c r="E7" s="68">
        <v>10</v>
      </c>
      <c r="F7" s="68">
        <v>10</v>
      </c>
      <c r="G7" s="68">
        <v>7</v>
      </c>
      <c r="H7" s="68">
        <v>6</v>
      </c>
      <c r="I7" s="68">
        <v>5</v>
      </c>
      <c r="J7" s="68">
        <v>4</v>
      </c>
      <c r="K7" s="68">
        <v>3</v>
      </c>
      <c r="L7" s="68">
        <v>1</v>
      </c>
      <c r="M7" s="68">
        <v>1</v>
      </c>
      <c r="N7" s="68">
        <v>1</v>
      </c>
      <c r="O7" s="68">
        <v>1</v>
      </c>
    </row>
    <row r="8" spans="1:15" x14ac:dyDescent="0.2">
      <c r="A8" s="70" t="s">
        <v>197</v>
      </c>
      <c r="B8" s="68">
        <v>5</v>
      </c>
      <c r="C8" s="68">
        <v>5</v>
      </c>
      <c r="D8" s="68">
        <v>5</v>
      </c>
      <c r="E8" s="68">
        <v>4</v>
      </c>
      <c r="F8" s="68">
        <v>3</v>
      </c>
      <c r="G8" s="68">
        <v>2</v>
      </c>
      <c r="H8" s="68">
        <v>1</v>
      </c>
      <c r="I8" s="68">
        <v>1</v>
      </c>
      <c r="J8" s="68">
        <v>1</v>
      </c>
      <c r="K8" s="68">
        <v>2</v>
      </c>
      <c r="L8" s="68">
        <v>2</v>
      </c>
      <c r="M8" s="68">
        <v>2</v>
      </c>
      <c r="N8" s="68">
        <v>3</v>
      </c>
      <c r="O8" s="68">
        <v>3</v>
      </c>
    </row>
  </sheetData>
  <conditionalFormatting sqref="B2:O2">
    <cfRule type="colorScale" priority="2">
      <colorScale>
        <cfvo type="min"/>
        <cfvo type="max"/>
        <color theme="4"/>
        <color theme="4" tint="0.79998168889431442"/>
      </colorScale>
    </cfRule>
  </conditionalFormatting>
  <conditionalFormatting sqref="B2:O8">
    <cfRule type="colorScale" priority="1">
      <colorScale>
        <cfvo type="min"/>
        <cfvo type="max"/>
        <color theme="3"/>
        <color theme="4" tint="0.79998168889431442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R u n d t u r   1 "   D e s c r i p t i o n = " H � r   s k a   v i s s   b e s k r i v n i n g   a v   r u n d t u r e n   i n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1 e 0 5 9 4 8 - e 6 6 7 - 4 e 3 d - 9 c 4 5 - 1 4 4 9 8 9 3 a 8 1 5 7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 6 3 . 4 2 8 1 9 6 6 1 4 8 7 7 0 8 8 < / L a t i t u d e > < L o n g i t u d e > 1 4 . 2 4 8 8 7 0 8 8 7 1 7 0 2 4 1 < / L o n g i t u d e > < R o t a t i o n > 0 < / R o t a t i o n > < P i v o t A n g l e > - 1 . 0 8 4 6 7 2 4 2 8 8 1 9 8 1 3 5 < / P i v o t A n g l e > < D i s t a n c e > 0 . 0 2 0 7 5 2 5 8 7 0 8 2 9 2 3 2 4 1 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w s S U R B V H h e 7 b 3 3 c x x X 2 u / 3 T E Z O R C A I A s y k S A V S a R V W q 5 V 2 7 f u 6 X P a P L r v K 9 l 9 n u 8 r 2 t X 2 v 3 + t y 1 a 2 6 G y S t 0 o o K l E h R j C A Y k D M w w O T x 8 z k 9 B 2 g 0 u n t 6 B g O Q W u 9 X B R G Y 0 O H 0 k 9 O J / T 8 / F K q i i M d E + K V q / v J H N e z N J n E Y x z w o o l x T M i 6 S S l R l u x i T d E K k t 7 0 s C 5 s J s 4 6 v n S h I s R S T s n 5 u Z S u h P z G 5 N l Y 0 7 4 F 4 v C r 6 d a n o T 1 t S f 9 f X K 9 W y r O a e m n 8 7 U v 3 6 W s L 8 v l l Y l H x p Q 3 + v y G D H W V n a m t T n 5 H 9 9 M f 0 v E + + S 9 t K Q x M t J K X d n 9 R r b z L H S i U 4 p L p e k k h E 9 3 r b c v / 9 A h o e H p L u 7 R 3 + 6 J J l M 6 j l 4 L y 4 F v X D O k N b 7 a 0 t C G 1 X z H r j x L K 3 3 V 5 S E 3 k M s V r s h B U u W 1 3 t m T f j o z F p C y n q D x 7 o q e l W i x 4 z J Q A d 3 r L / r 5 4 r O r 1 L U c / W 0 O W t w U H C + X D E u W X 0 m H e m q J P S Y c V 1 o 1 t i N U p G 1 0 u u o r s t a Y U 6 2 S 1 t S L q c k k y p I e 7 J b e t s m 9 H 7 S 5 r m y E u Y + a 4 c w p K E / M T 2 u P W q l G j P r A W L / 4 f u 8 f f 1 A e F 6 M c d j n h X F K t Y c f B R B N u z 5 M i L B L / 4 X h s g U l N I 6 j l 3 q s v S L 9 n R X z Y D L 6 o D n + l r 4 P A Y A n q w n Z z M e k v V y U U r 4 i Y 7 1 l S b U r c y k F x p R C 8 g t 5 S f e n p Z R K S E e H f r k O 3 M d 2 o 6 z U d + P G D T l 3 7 q w e p 1 2 J r C T x R E J S q Z Q h I D e z R E G 5 W p S c y u a n a 3 n p a p u U z t S A E m i 3 E n O 3 r O c S k l e G g g I f r y R l u K u s A q h i m K g j z V r E Z F E F D + / z W r u + t r Y d l + M 9 Z b P 2 d + b S c n W s U D t T Y 0 D I W L D m C A a Y r K T X E 9 N n x L l Z n Y T + v 7 S h j N 4 e k 6 5 M 1 T D 6 6 n Z C n 2 d Z N v J x 6 d b X k i o s L A z Z 6 a E R D v x q m T a Q o Y 6 K Q V 5 E D d W V q R h C L 5 Q c q d v T X p V j y i h l f R q T y y k Z 6 S 6 b x 7 S p C z 2 s v w 9 3 l s 1 i t 6 W c h Q 6 j R Y 5 Z q i j D p H a 5 N D u 9 L Z 0 n 2 m t / O f h p O i V j / W U Z U M J j h T g k k n A z x / V U Z G F p R b 6 / 9 U j S 7 a N 6 r D b p T a n 2 i a V F e U 9 G J z J G g s I U u V J C C V w l q D L L Q Z D n u p U I 2 1 J l K e T z 5 r V 0 O m 3 O E Y d C 6 8 C t V U t K r D P r S R n r K z k a U Y 8 N g 2 0 r 8 3 / / L G O 0 G R + / O p Y 3 x N + t z 4 M 1 9 S 5 r W d c D w e V + n e t Z y s a N E L k z n 1 L L I J w R u S o s i z 4 9 P x r Z o q r P e m O t K r 1 9 u m 7 e E y u s w I H h e e Z l / U G j x f 7 1 u 9 z u U Q 6 I F 5 E 5 / O B 3 n U N q m i D N k V o w C s s 1 o h L y w m B J 0 i p 9 Z t e R Y W I 0 D p q l o K b F 8 l Z c L g 0 X V N 2 r h D M / j s b x Y m s + J x 3 D b b W / 9 m I 9 F 5 d p P f b Z Y y V 5 p t q p X x m 3 U y W 0 K q C 6 2 N j Y k M 8 + / Z v 8 y 3 / x b 0 I Z 5 o d f K n L 1 o t 5 b g F 2 F 1 P 7 2 S V r e n g g n P o i n r M I A I r b X x 1 I i I D D 1 v I D o 7 F r z b 6 G g a 6 X X G d f F i h u O N 2 8 Z L G 7 G j X l Y 0 X P M b S T 1 e a h m 1 m M u Z R M q F F S z 6 7 r c X 0 h J S t e e 5 5 T D p N b z H l e B t q 7 P a 1 T / H d T v c D Z j d u o v Q W b k r D I z D J R K V t Q s j M m W P t O y E R Z V 8 6 y D 4 N Z 2 p S 0 V q r o G i c z e d a / L U C 8 a k x z 2 9 b D Q n A L G g U l O D 5 R U / c f k Z G 9 J t V D t Q 4 q H i 0 k 5 o 0 x Q E 1 Q 7 m F 6 O S b / 6 K O 0 B D O S H V W W q + w s q s d W 8 4 + 4 W V W J u q h K A c H j I H 5 z d J f S p F b 0 I l c w T e l 2 c e n t 7 W / 7 9 v / t X + a / + 6 / 9 S f a F u c + 2 b + j 1 M J k w X p D v H 3 9 h S 8 2 o t K 8 P n 9 m p C i 1 X 9 P P f u B q Y q k p 7 z z G 0 g x c s q T J z 3 6 o H r Q F g g f C B w m A 4 t j l 9 j 4 d Z a a N / t Q k X m V q t y o l / N 4 R R + V n y P g I K B I H 6 u k 7 W 5 O Z M 2 5 h i Y 6 C 8 Z 8 6 x T 7 9 n r M / m B T / B c C 3 o 8 7 p r n u K H a / 5 i a 4 1 y z G 1 g p a E r O 5 K Y B s M e k V M k U + 7 + / 3 a 5 / 9 h b i q B i U B e p H j e v i W I J A + 7 C S m A p u D C M Z 9 b r O D p a l R w m Q S 8 S X m V Z J 9 u 4 p x 7 y J A u 7 s 2 b 2 c n L z g z 0 x I e D e B r C g R 4 y 9 B A L N 6 f W 1 q B r Y r w e J r z a 3 F V V O J v D R S 3 P M Q O Q a E g I 1 f 2 l q S m Z k 5 u X z 5 U i S z y 8 L 4 E b U l W N 2 K K e E r 4 x Q L 0 i Y l 6 R h I S 0 4 J e U 0 J d a D D Y Q b W k o 9 D x P i H e 1 d v L z a U i d C w D V y O g W U u i P f H 6 Y z 0 K X N c G C y a 1 y y g H Y i W A A 2 E v F 1 O 6 m s w n g o x f d Y 8 X x i M e + M a M M N + 0 m M h F I 6 p W c 6 x e 9 v U t F Q m I t j S r b 8 f F N l 1 P a 9 K v 4 6 a y d 4 S h n r R t B h S E G n I A v o B / + W V 4 0 X 5 5 k l G L g 4 X V f u o 8 6 s E y o P B j B v v 0 z 9 q a P b e Z h / m 5 P j Z 6 F q q G S w v L 6 u p U p a h o a H a K 4 5 m h a B g 1 F x N y 0 J Y H a r p M C f d s O Y b P s s D 1 Z B 8 7 t U T D h H f f h S T w V J W h s 5 3 m L 8 t r O 9 g Y S J r u s 4 r u m 5 o j 4 t D a p 9 F B I J h W R k a z X B + y F l z G I s l 9 2 p + P 9 y e I x J X l X H V T o B r G O o s G q Y r F o v 6 T E t 6 / w l J Z 9 J G 4 H D t O f X Z W K O k m u d 8 P l u I y 7 x a B I Q W x v s q 6 h O X j G b 3 A k F G A I J / Z 9 Z T c k r P i Q C 0 K K 4 X Z f P p V j B D v W h M 0 g j c 1 w 4 R I c 2 R s R A Z D + q E + k a X V f K D v 9 x v c x h Q F x i C 4 H e Y D J / K 7 a Q 2 B P 1 a I a / 2 e F s E q j g A Y K j 1 t X W Z O D X R k I Z y g 3 u G 2 Q 6 K j a z I / F Z S U u v b M n 4 6 a S K S F h z d / g W T p 1 O i D I w J W V U C 3 s v k F o t Z x 0 c i 6 E O Q A d M 1 H W B u o h V J R X S q J t p 8 l J X O U 5 2 R G N I C B l z Z c C y B H s y C g O 8 u b C Z V s 1 W M Z j N W g l 4 f 5 3 Q j 9 u + v b x 1 8 N Q 8 J k Z g 6 5 D O Y c h d G S o L f i C T m o 2 i t B X W A V / Q h v D p a N G v H 4 m D O / D y b l P f O 7 H f M O Q O E 0 F 6 H 8 F R Z y M y j g p w 8 p w + l B i T a 9 0 8 d h 7 + q p k q p W l B b H G m J C U r w o 4 E n 7 8 H S 0 p L c v X d f r l 1 9 T d r b 9 / t G 3 0 y l Z E B 9 g l M D R C 3 3 X v u 0 m p T b x b i J G H b p f R E j i O J 7 N I I H 6 m e e G 9 y r s Q j 4 z G / G j J 9 4 Q i 2 D / M y 2 j A 2 p 8 O l J S T y 9 X y h Y U 9 A N w t k P F 1 M y 0 l M y A h M t 7 L 5 2 t C Z m 7 f x 0 S U a O q T b q c G x m t 6 n r B z Q X k U Y i j h z T o q K M M 6 c 0 s w a r V N S P j O e l t z O p 5 i 8 B k I Q k k 7 s H P V K G C m S Q K I w T E R D 9 b 0 4 V j f k y o 0 Q z t Z x U B 7 d q F p l F H 1 K J C K P x u e k 1 k q e O b z C o h A f x I Q 1 v z 5 E r q a i m i m 6 + c G 8 b K h 1 7 z n T J o 6 W E E H S z p m O 2 u C y L W w / M 7 w c B 5 1 i c X 5 H R n s s y M n j C J G P r w f p t m L J o 6 P X t m P H X f n O q Y B K q Q e B z 6 A 7 y L 5 a 4 L E E i k J D M N r / F O S A p l K Q f v f K 9 + 8 p c X n O Q o A d W A B F D S G B m P S F r K u h 4 V v M b c f V 3 1 E x N F q S z V J D B 4 a Q k 2 l x U 7 g F m a 5 B F s W O m 6 t u L T 3 O S 7 M l I P B M 3 Y W 4 E j d t H N Y E K f W w 2 G N M o D s R Q k T R I E A 7 E R G i b q p E Q I 1 1 V J / K l e G W 0 Z J K B F r e m k z K j x A P h X F G f C S L g t B D U 7 H r c O O N n j p X V B i + H S q 5 f 5 h I y 1 q u S X M 0 O C / u Q N g y R q v T 6 e V W u v N 9 t X k M T z W f v q z m 1 q p 8 z L + 2 D u f 3 a G h A q 5 p 6 M M N Y L w Z 7 n L e 7 R / P C + / r 2 x u S l l 1 S r X z n 9 o c k A H w a Q y P f f e C L i m d b 1 f C N 0 C R i X q F r Z + A C b E V + J z m H m W G d 3 g + J 8 9 T M u H 5 / Z b C V g I q 8 r k x 3 s q c n c + K U 9 V G B K 9 u V h Z k b H L H b K h 6 4 L p R x j d r V 0 w 5 6 r 6 u W J W m Z l T 6 n v 8 v b W Y l 4 G X e k w 0 F I 3 k x g 4 D u r B t q i u U a V U o h 9 1 r I E M d i F n C E H B c L v K E S v Q J d Q z J n q N + C U 2 z i E i Q U / 0 F 6 Y 5 n J a 8 O U b G S M N J w K d c h H R l C y L W D K H B y y e e Q Z B 1 V 5 o K J I H q k Y D 2 T z c L e + 9 e P E v L q 8 I a p H s B H 4 Y d Q 7 j N 9 m G c G H G k 7 9 / W S 9 L 4 x u G e h n 2 3 c U K m s R C a U / L S r j 3 J M m W t Z V 1 t f U V N P P 6 k + A k 7 t o v O F E K y v b c q j 2 0 v y m 9 c / k K H B Y X M N g G s s l U r m B 0 1 l 8 j u 1 9 y y I g N 1 b S B p i I G x N n o y K D T 4 G 0 2 J + n T 5 W M t r 5 k w c Z E 5 5 P E A k N g B + h N Q M 0 F s K M M / W o B u T f z 5 W R f n + + Y B x / r A u e F S V b N i p K Y D a l P 0 Q Z v U C j w U R o v M 3 V s n R s b U u y X W l g u G 2 f Q E M D r e m 5 O a 4 3 T d A I W A u 0 4 n p O d P 1 2 r y n 2 7 7 7 J 7 r / C J s F N E a 7 k H k i 2 7 f B O B O Z E 9 S J 9 + C T l O y T 6 M M 8 I D n g f I 5 G t i o p 1 / i W a s 1 1 K S T W e k e E e h 9 B 4 L 5 f L m d 9 h B o i N 3 / P 5 n L S 1 t e 8 w h z 0 W x 4 A o + Q w / f L e j o y P Q p F p 5 n J P O X m W W X u V a H z x a T p i 8 0 h 8 u 5 g 3 x P F t N G o 3 w r v p n Y X 6 K n l p N I / U P Z u Z k 6 9 l / l N + 9 / S / S 1 9 e 3 c x 0 c i 7 W o R 9 c w G f f k F g R R w d V x H Q i 0 B T W 7 S D o T P O C c l 4 Z 3 6 x E b A d G 0 P n 2 m z r U H H 4 B z 3 1 S r A u Z / / W T R 3 C 8 + L 2 t W 7 5 7 d K G + r b 7 Z a k I 5 R / 5 w b w E z 9 Z U b P V a z I u c q 6 n k v d A h V 4 6 7 G 0 t B 1 r 2 2 P p N I K G G Q r O Z s G 7 l H F G V a O 0 6 8 2 i D W 6 p Q 3 9 S / + Z C 5 9 W k I l G o L K X v V Y 1 K p V i S a F K H S i Q 0 B 2 o / r 5 I T i c H D 6 9 W H Z h N q / J 8 w N v Y 0 0 a B L I y V j Z i C 5 w i Q o 4 G F A z E j e V j j Z t 2 4 W 5 P J L S Y n r j R N 1 s k W Q Q e B d T L i 7 e g 1 L K h Q + 8 D F f / L C 2 t i Y / / 3 x b T p 2 a k I F j x 6 Q t k z G v c 7 x 6 t E Q h 7 g N l W E x b T C k r e R E O C I x C o a i f U Z M 3 R E g 0 A s L M B P H I 7 Y Q B M + 0 n Z Z C 3 J o r 7 G O L J S l J 9 V s e C C A O e z P X H S b k w V J b + D r Q q Q r u + U A E z n y 3 I w L t D 5 h h Y K Q j n e k B r 4 4 u R D I c G 0 Z T 5 Z 1 m p t q n G 6 0 t L X 9 f u u d G M / O 4 W M o E M x Y d g G i S L q W P T T 1 H J a 5 x 9 l V o m y a c n Q 2 p h M g B s Z M e x j B m H H r n I c c y P E i I n x + S A g W C e J + r 7 4 J d 0 K S G g 6 u d U I p 5 T u 9 4 k Y F 2 A S a n L 4 j u E v C E a p F c z 0 r I e i k r / c 5 P b M j Q U l 8 y A Q 9 R R 8 e e 7 G X N d A N P k 6 g l y G s E P k d K h x 1 O P D Z G f G D t h K h 2 o m f v 7 V F p e U i F i C e A X 9 R l I X K L F B 9 S 8 y O v 6 4 b u Q T y N 0 e 2 c u K Z d H y o b A v Y Q G I U H Y M N u O w F J G 2 1 b J / N 2 U + g 8 d M X l 5 l E R s d C 3 m h 2 1 9 f j e e p u T d 0 8 E C 5 O F S 0 t D G Z b 2 3 V g g 7 g J C D P u y 9 e T X g 7 B c L c v z 9 3 T x d K 1 H O V + T n B x U 5 f S o h 3 Z 1 c h 3 p Z r T L 5 8 A z a l A G z y u E p f f C U c B A 1 I x S N R v O C E h a I x z i Q + v 7 J / r K c V W b y a g D + O g S + 2 c H c Y z U N Y i X p H t + b w I y C 7 5 4 k l b A T x j w g I G L x l 3 s Z I 7 0 s L q l w I f A B q G d b X V 2 V n 3 6 8 J W + 8 e c 2 Y d G F m 0 N Q y 5 T c x G X M l m 0 G r 1 g X z E O 3 Y 2 d W j x 6 s q c y e U 2 e L S q b I k 7 L p a C e 5 l S p n t y W r c C O I R t V 6 C g J 9 E X e W I u g c I f C 9 W b q 5 J q i s p 7 a N t + + r s 3 A i 7 N x i U Y A V K A 0 s L n x 7 t y L 9 U W I S h Y Y Z C u g F C j p h z G V W P O L 1 o H U t E a K F u l a g n e y u m Y L G g n L u c j c l K N m G Y C G m G + T f R T 3 T I k Z w w l p U y U c B l / E k 1 A r Y 2 z B s F F V W v M 7 c 2 p e d 4 R u J 9 G W O 2 o N 4 9 d Z o G 3 A u 2 P 7 V h O M c / z 6 a M b 4 e J 6 g Q 5 n G v l b y + o 0 q B K / L W x k g n B 3 l e z t Z p f k e k 7 f 5 c r L 1 + W Y 4 O Y d E 4 V B b 4 V a 4 f P i J N 7 Y a g k p w Z 2 m Y c S K H f l R l R s 6 T U + X V P h p s + p 0 W g e 4 D n j i y 5 t i i y s b M j E c L d 0 t l H T 5 m g y i I 7 1 Y W 1 Y g 4 v D T j F r q + D k B V P G 6 i F Y x S r T 9 j L k e t Z U a H g 1 3 f r 9 T e k + 2 x l Y C O z G 8 n Z C N r Z V s + g h z q m L 4 I d G h c o + h r I M 4 w c W 7 O 3 x o j K S 4 2 B i 3 h B 8 I K E 5 G G C f 0 k h G Y m y r E F c u b + z B 8 s B u q 4 Z 7 R 8 0 I d y i 0 H r i D 2 X m V K J t Z 6 T 2 D 0 e u 8 f l j g f H 6 n y G a z s r K y J n + 5 / k T 6 J l 6 V n h 6 0 k Q o O 1 l H 9 C j 8 r i 6 j m t 4 / T p l p j X A W O F 1 R 9 L G b j R o K y J q f 7 S 5 I 6 u F v k C 0 i h X C 7 J 1 t a W Y a 6 2 t j Z Z W C v I t v T I y Q E 1 + Z W Y / e j N B B N U y O K 7 + I X H m w F C h 0 Q 1 R b T n l X k p V q Y W E h 2 0 q k w 3 U b M A t h f y s j G V l c F r f c b v P W x 4 G S 7 2 f / 1 9 0 9 w x L / M L E Z 2 3 x p 2 C U C 5 + T S X d 7 F p C N p U h 1 r b E m B 5 I v a c q O e H q y e W k / O 5 c f o e g H i w m V O o m 5 b d E t H Q x e S j 2 v Q a Z 3 S C r l x J X a R M a 8 t a 3 f n g Y k 7 N x 1 T 5 n O m s v P j 9 Q E v T J J 5 / J a 6 + 9 K v 3 9 f c p I P f u C A V 9 N p s y a c v H v q c C w h E c b B Y L k 4 w v 5 f e Z v G J o x z y D 6 O w s p 1 U J O a o K I G k G f j y 8 G + 0 G Y i G B 6 + p l e X 1 K G R 4 b N u V s R 7 G g F s C y + n s r I a E / J V G L k J j e k f S g j 6 b 7 w v B 1 + 6 W 3 1 V c l X O p 2 6 9 c G 5 f p r h e T k V 8 P i G s f X V x Z 2 n 9 t W j j C n 9 f 3 2 s s G N G 8 S Y l J G T / Y a S h 7 r I c V 2 1 U 0 L d h F j L g n B 8 N R f + Q O + n X C L g 4 K h Q w H 6 6 M F k 2 5 k B + K 6 g i u P 9 6 W n D 7 A 0 V N q u g U I I a S k k 4 9 y u m e P u X I F U R G m r a O C K B u a K p / P y + 2 f f 5 G M S v l T p 8 Z N W J 5 y I Z s / Q n i R b H Y S z n F j U h E h b I X z T t U B l o Q J X + u D 9 / N V L b i O q W X M U F H i q m 8 G W d O Q n 6 3 s l n R 0 d p j 3 u S / u n f d L x a I + X 0 f D P S / G m 1 e T O q 3 S G X p o G z h Y U j w M h q G w 3 c k y / / A s Z f w J 6 M j Q k v 6 P Z B 8 X A Y E S L S I c z H w E L 2 o f N 9 o o S F j i P 8 E 4 M A 3 n N J G r G u P w f b + v F T e L s j a b l z 4 1 3 d w l I o 2 A H A P X z / G t a c 3 5 I V r 8 q E Z 8 N 8 D 1 Y 0 0 Q j e S 4 H A e T t l 6 i k E T r i p p 0 h r D V H 2 u L q W a v F i W b q 8 i T F Z G l 9 Z w 8 v v O 9 / M s H l y U r / T L Y 3 7 3 H P + R c h x H Z r A d 8 x p 9 n U u a a C b B 4 A e 3 c m V c G U t P + / F B R e j N F m Z u d l Z H j x 8 3 7 m 5 u b 0 t X V Z Q R L Z y e F q / 4 a b U s V Y 8 f h 0 f o O C D Q s 3 F q X s 6 9 1 S M K n f v A g M A x F K Q 4 m H A 1 u h K 8 n l + I m 6 v Z I T T d T N K w / M A s P d F Q / c w X V F v J g 5 z c c h k E r 8 B 0 Y q b + W H A y D m 2 C 2 5 r Y l m 8 j I 0 O D e G 8 Z Z B V T 9 1 j v e Y c M I E J 9 r + F E F 0 7 I + N M Q E / 0 e z 0 x J g W y O C g J Q n A v i / / a / / V v 7 b / + 6 / U X O x X x 3 m m N x T U 4 T 8 C P k 8 z L I T B H t C c k C 0 d N P x C m D e b 5 + k z P k R S G + N R 8 u L e X F L G Y q Q N y k S A i d h a 0 8 o f 2 Y 1 L v c W 4 k p T J T l f 6 2 u C k d B Y 3 K M 7 Y e 3 F 5 w 8 z J i p K 0 6 B b G x 4 K 9 B l O f b I o p z 4 a r L 1 w M O w x + Z C 0 n 9 7 P G E K Z G C i b h T s q e M 2 r h e t L s n Z 6 R D p S 1 H 6 V T Q 7 m R Q A F t Q C f h w g h y T 9 m T r j x 5 a O 0 C a W f c U X r o o A 1 W F l Z k f / 5 f / p f 5 H / 4 H / 9 7 k 5 e i 2 s E L m I r 6 R S q 5 E X g 8 N 3 I g C B u s C M w 7 / C O u 7 4 I 6 8 K w d W v X 6 4 5 R c V j P u h 6 c p e f t U o W 5 S N Q w I T I 4 b V W P C Z L g O R O 2 o v L d m o n l P T c I s A a S + X s N A 7 u q O x W x C r z d p 1 v t 1 t Y z 8 S o 9 A s 4 y 3 + P 2 y H L v a b y Q j g 2 R + e V i R 0 c K m D F 3 q l D j h 6 g h g / s f L 6 n t x y b F / / W a 9 + r v z 1 H D V 3 j 0 k u B m G j l k q w X E a v Q + k l C 1 L K V e W t m O H r / v L l a I 8 3 f j B P I z x n j d U E U d b Q A s 0 K k E E p H 6 r B C k B j W + + u S 7 X X r 8 m H e p j w V S t A o z I d V p G w P + l m o P w s 2 O + x u S q a l F a I q h X J M I K 8 V P F A p 7 p M 6 N I + K C g U P a G a n G S w H 7 N f N A K / h d Y V Q H T p W u A T 2 Y 0 X D x l T L Y h 1 d C Y 0 J 9 P p g 0 x 9 3 U Q U / R n N u D H c F X S K J / O y + C b / Z L u 8 a c 3 X J S b q p 1 X V i p y a m 1 B x l 7 p k n R v M G 3 u 0 V A H g W U Y L u C X O b 2 A L a c y + H x E L c e Y r L V 7 G 9 J / p b f 2 y s G B V M b c J G p D 8 S p z 7 m Y 2 b 6 k 0 9 2 9 r H 2 w / p 1 L b V W n r A / J C Z l S Y C X b U X q w B s 9 l P S D Q C N N T k 5 C P p 6 e m W w c F B Y x o 1 C 8 w 9 0 h Z c T r s q u r C q D Q u e 4 v e q w Z a z j n C B D m n G x M y 0 o L q e C G 5 Q u 0 Q j w C e f W 3 d K t M K W r V Q q y c L 8 g g w N D + 2 Y i n + 9 l 9 H v 5 Y 0 / 2 x D 0 s v P L B V m 9 s y Y D r / Z L q j v p y 3 A W B G n w s 0 k 4 e z 9 m X B q 1 C r a 3 K 7 K 8 q Y K p E Y b y m m U W J k K 1 Q U a / K n e U m c 4 P F 2 V U T + 5 F u V C W r Z m c z M x W Z K W 9 S 1 L 9 a S M 1 O S o X e 1 p N p E Z C x V G Q L 2 3 K X P a O n q M + M Y H R z i v K f M 2 F 3 t e 2 Y 0 a y U 8 u I G Q Z z 4 c Q 3 k k N b X V u T i k r n G z / c k K v X r h o / q l l z p l F g v j 5 d U + L S 1 Y K I r p 4 s m W o E r p 9 H f 3 t e T U Z l L q 4 G Q i J Q 8 U q A X 8 j n 6 Q Z G u M B 4 U d b g 6 6 m 0 m W V I r S d J X O 9 d o 7 U w E 6 k 2 A c t L S z J T H p f B L l 3 3 l b J c H G I m i E p Q X S / a W z A b m U 6 0 c n N d N Z A y o R 4 Q r V T Y K E n v + W 7 J 9 K X 0 T v V C a 6 R h y F v / l 2 j b G / 1 q Z P 1 3 G I p w L f P m z F k N i T e H r b m c b O v P 9 L Y 6 s e 2 d k s t k D F f D b N S T U e q O T 9 R o Z M 0 L Z s Q h g Q n j R 8 X j 9 e 9 0 v Y I / P 9 H 7 p t 5 9 o + I u H E T I v l V C + e h i t G E v R M S o d v + 3 / / v / a Q I T a C j r T z x v U P V B 0 h l G e f 9 M w W j p L 9 X k I v E e V S t j w V A 6 R I U I f h g R Y 0 r U / A C F w N g 0 i Z L o H l W L p x 5 g C u o + Y 0 p v p 7 t z M v v 5 r A y 9 N 7 B T e Y / p 6 M a C + m i k J m i x D w J M i B t S z p Z M 2 q a g b k m 7 M m O q M 7 l P u 8 X W V h Y i U 3 Z u M S 9 b C 3 l Z W 6 9 K 8 k S n L B V T s l 5 O m d I i N 4 h G o Y a t a R Q 0 N + A o s V 1 Y l / n t O 7 W / 9 i K d 6 J D R r p d r f / n D h M p V 0 k a h G 3 p 9 4 r r I F K + S z b + t W v u V 0 Y K J d I Y B C U x d 3 e e f f y k f f v i B C T V 7 C S A q I N w f 1 F n G 1 H t p q C i P V p x Z d 3 T g R g H f / / Z p W q 6 p B g q a V Y d 1 8 b c H a U P 4 R D I / J M E f k b H 4 r h W q / P / m s 6 Q Z S 8 D 1 0 T V N y R d V 6 t S F u o H m J 7 h B B D k s 0 m l B b r O c q 8 i w m o v H 3 u h T h q t K U T U c Q q u 7 p 8 c w m V d g M e m W P B w + J P 7 k V W V 6 r o K B L r Z + 8 B c 9 L g X M P G t 3 5 3 N s b X k / Q 3 H S 7 G x O 7 m x 0 y F o s b d S 7 G + c H y 2 b q S w O a 8 O D w O d f X K i 1 p U M M M Y a H / e r 9 N J v p K p s D y R Q T N f l T L Q y x e r K y s y o 9 3 Z m X w + H F 5 + X T z f l M Q O K N 7 C X m m f 7 n X J n + 8 m K u 9 s g s 0 U V i 1 w M 8 q I K 7 U h t y 4 8 Z f 7 G R N W f 2 W 0 K P l C z P h Z U U A H w 5 2 b O b n y S p t p J E T L E K 0 k k v l M T V A 3 z g 6 U 5 K x n T g X P f l k 1 D Q L D S 5 O F o g r / W F U + e d Q h 7 5 z K 7 w y k I T B C u o i 5 I r S 3 b G y s O 3 M N o X d d K R Q B 1 8 H x + N y D x Z T 8 9 o y z V t 8 / S 5 v i B 8 D R O K X T J q m / / 4 f r 6 1 V K i M h B B Q G 1 S C 0 V M 6 n D M v d I H S Q y b c h + Q P K g t f b d t H 6 P i a C e l 3 f h 8 3 m 0 B b P 2 M B 9 1 v V T K Q A i Y g b E 9 1 c o s y p K + 1 p v R a 1 J z D 8 m U y + X V y S 3 K 8 v K K 0 Q K L + Q 6 Z G F C J m U 4 Z 2 x u n 1 0 a V z D H 0 5 7 M H E E v Z t 3 r A L n x U 0 D v G 9 F K O i / A a T c 1 I s r A o J 0 + e M N f z o 2 o W B v L 7 A c 3 R i E / W D L g u k v y E q Q E M Z l t A o g J / 7 J O H b d K p W p p I Y d A 1 P / z b k v S / M W Q 0 Q R g I X j A X H f z h f M 4 8 b + j J r z A 6 v 5 y X Z E d S V v M J E 0 Q i / L 2 k 7 s H H 5 3 f N b q s k b P W I 8 R P 1 b 4 q K 2 5 I l Y y 1 A K 6 a a J Z k y X Q X E C R g / x 3 e t i U v f V J 9 r v p + v h r K g D O k b 1 Q L Y u V Q 1 P B f U I V T y L V O L R e k o z 8 n 2 d s 7 M X S i U 4 / I k N y r p t i 6 J K 3 O 0 Z 9 L y x 5 d g 5 O C D Y d J R / A u B M 0 i / W C z J w k Z F J W 1 Z O p I 5 K e a 2 T P 9 S v q D M W C y q b 9 M v m U x K O j o 7 J a 3 2 u W V E y 4 y P V b r a g s 0 g E C L / 9 P O v 5 O z L H 0 h H 9 4 A Z R Y w W 4 4 G 9 e 6 q 5 B G w Y E I q h N Z E e 8 M k G 5 E Q g / t P d N j O 0 0 l 1 F b z H 1 y Z x M / H 7 E n I d + O I Q h A v P G T E r O q B X k L r p m X f 6 s W h V 8 D F P p l 3 i k B I P I V z H O G u l 2 7 8 d t m X i 5 0 1 T 4 e G F n Y F D d z y B P O z m e t h D O 6 8 Q R 9 o M o o w 3 l 2 2 f s h 1 C G a h V Q y W g v d y K R a B h V 1 3 5 V 6 m Z W n I + 5 A L E z e n h x c U n m 5 u Z k 5 M S Y / L Q 0 I q + f U l O q y f w I 2 m V q N W l M R T / H m s p u O o D f q R E 4 3 a o E W P w k I w t e U I b b 2 t o 2 y c q l p W U T Z M C U G D g 2 I O 1 t b Y b x 7 s 7 H 5 N b t S f n j m 8 O S 7 h i Q / k 7 n x L Z p E 8 K h q Z B x W b 8 9 s y t V S c h i t 9 9 d S K g G O z q z l j U C E K / f y G Y / P F h S 4 a K m w / 2 l l I z 3 B p v h s 1 / N y / F 3 h 2 t / 1 W f 6 W 7 M p 0 8 Q K f n 8 u Z 3 w 3 G L F n e 0 t Z Q / 8 r V a X z R I d h H P J H V 0 / s 5 t G i g k 5 x J s z 6 W Q M k 0 H n + 0 C J M R t Q R Q Q 2 D G a s m K k O h G l F 5 d l Y E I 4 u p l v 5 N b c A 8 x Y d d G S a U O o s N I T K 2 i q 5 T m A l T L w w U s v Y p k W I q k G j E v F z f z M v m + r J h n t H R 4 y a E n D F R w 1 3 K J 2 L U S P + / X 3 D h 8 8 m M e Z A v H y 9 E i i Q F g Y X 0 4 c k d 2 I f w y 4 w + t E J G P j i / / 1 y f q J P / w Z m 9 J h L S k + M i Z F h 7 e / t + E 4 d w p L v V N G M c g Q U S v F G i a h a Y 3 d / R u e v S s M z Y g M G Y 0 A s 9 m I J l f Z 1 / H 9 7 Y l L N X u 5 w P 1 s A M v F W 9 N 7 + 6 Q c B 7 1 5 8 6 y d X 3 x n O S k Z K U 1 C y j 0 4 F u C D o m v C B a i I a 0 P V T 4 b T A i x d z Q E F U n V L g k d D H x c / m c L Z k C z O t z V 2 n w T K y C I I y P t T E w M H A 4 G o q L + f J R S i V I 9 H A q 2 M x u y q N H U 7 W E Z q + p T s Z c C A J M F + R r u E E P E Q v g X m h K i M g T A c 7 x n / k 4 5 x Z 8 n 0 g d k 4 5 o V 8 E s a U 9 W 5 O 9 P b I u 8 w 6 A f q Y 1 e z 7 8 x V 6 D / I 8 N P s e m I C h H C x o T X e b j M h q h U 4 m q + F O U z Z X Q K T i 2 r Z v S c + D V U F / x J r 5 k o I u F r c 0 j 9 i E v O R A b a N 2 r y H X C d t E e 8 f 1 o d f B 8 r w o L 7 o 4 U n C F R p P N K 1 v L Y 1 L Y P X w p P p Q c B a y F 6 f l j M f j d R e q Q + E v F 9 1 h h f 4 z M w u x J K i w R P m 4 3 m x S 4 d 3 7 B i A q e g o C G U o W r l 5 8 4 2 T 6 j O 4 D v I T C b 3 a 1 N W D w n D 3 y r I J E I y N n Z D e 3 v B K C S T F 5 4 / 2 z n o I Y 4 Y w Y F r 9 7 W H G R C y R X l l 9 / g w A a Q S Y B b R b 3 F H C J N p I 2 L c R I V I P R L p O u X w x G O c L v X 8 i V p T C + Y 0 n R k B E F T Z e E H z Y U C t z q C u Y 6 L h n B M y x j r K M B p j a n y p B s n M J v j c a 0 4 I 5 I v c W U 7 p O Z X P t F P I e k 2 1 5 / U J M P t F n 8 f t z 0 f J 1 K 7 + s S d / F H t O Z y x q N q V Y J 6 k Z A I H 7 9 O G O a E i k e C M I d N b N h I E q i 0 I J z e m 0 2 m l c P + N 0 0 Y 8 b m 5 h e r r e i 5 C Y P X F o W J l p a X Z H Z 2 T s 6 e P S O 9 P c p E d Y g Q j U K o k 5 z A n 5 X R q c 4 A U Z k J Q r z u 2 Q O J e s J b c + k d W x x 8 p W q f S m c i S E i i c U q J A r Q O J p w b V k t M r + H T 1 Z f 6 f P 7 H m b S x 8 6 l O 5 4 4 Q X O 6 l o F 7 t T 3 q / g H w Q T O K O K n F P C D f 7 D J H a M J M F 1 g J g v d C q U b S Y N a k x F Y n s N a P 5 v E B 4 4 S O i 4 S d U 4 u M i E L W z K 2 g C C G q H v T O S l V T 3 / o J g N x a + W 5 K h N 4 7 V / n L A W n q H c A I 3 7 e G X w n g w O H 4 9 Q Q g / L c v G C c d 7 8 z K b f S p n + 0 + Z o o f j 3 f X X D r o + k q A E 4 G Q r q y v q D 8 3 L x M S 4 Y S L z 4 C I 8 L B 7 E l y q V 3 5 7 I m w d M 0 u 3 z y b 2 m o J e x Y A h C p W G 7 Q b D Y b B b w / u n c P k e Y a B J E Y E H + g n K Y y 8 O N S / 2 D g q E p d s d D n H L M V 7 T i 6 y e p V n C m J E E g E A f b 7 9 T T k N w W 1 Q f j f U 5 Z F H 7 x v P o R n e o X s w 6 m 1 c O V U G X 9 w 8 w 7 E B Z B D Q L B J + a + c + 3 4 r 1 T R U E d I L s v M 0 d B D F t b V l F p z K r k r p a q 0 D 7 e b I Z Z e 4 A M j X F 4 d L e w x 7 a n l d O 9 p 9 Z l q w d + d z e 8 E P 9 D y V m D y v K n g I O D E M a a V k U 6 E + N T 0 g T F Y l e g s J V P g U B m K S N f a + p p M T T 0 2 m q i / r 7 / 2 T g 2 N P w M D 6 1 f x 9 b d g M i U A v + f p 1 S B + w E d B z d N 7 4 8 U 3 + o A Y C o L p 4 o W z 7 2 r w Y j c K T C i 7 I 4 g f r P Z z g x 4 p n P O P V M O a y K g S C M T 5 6 c M 2 k 6 u x I H h k M / w 2 S u U F e 2 F B X C e V y f w A s b X K l P V j P m 9 O C c I u f j s t F / 9 N u H 9 k g w w W U W Y n U u V A z S L J a e t H e 4 H 2 w i I g G G d z Z D w D f D 8 q J r A q C L S c H y w Z 5 r w 1 S 9 e B + l C r y l A t W i c D o l i r a 6 t y 8 9 b P 8 t q r r x g m 8 p V e D Z 6 U w k m c Z 6 a Z Y p 6 R 5 4 F 4 K H E y W 1 S q F H q v z u Z o J J 2 9 + T S v i d Q I i G g d t O K a + 8 I M D S P W T 1 W q k l C 0 k V I E C r 4 a f p Q f Y B p C v 4 T Z C V e j i Y I Q d g 8 Q D o 2 c S P B W 0 k g 9 Q C 8 z X y 7 I r W P j t V c c Y c J 9 E H k j 5 v k n t S C s q Q 6 h M 0 q a 6 O 3 r S u i M Q K P v i h C / H d 8 W B o Q F J U S s m d t f Z T r X 1 + o C Y C 6 z e y M a D c 3 l / L t L R 2 5 h 1 5 S G 4 g s r W a d K 3 H T l q m i D i b 7 9 9 n t 5 8 8 3 X Z a C / T t S m g a d j t Q z / t 1 9 j K 0 h C + G 6 Y v p 2 Q H e k g M m r T 3 l G N Z s E G y a + P 7 S d K F h a p 4 6 3 4 I E x d L / z f K D B l 3 z t d 3 x E n I g b x X x z a 1 W I w F s n J N 0 6 G f x / i Y w G d l d w L 0 h 4 9 I e s G W i E 4 m s H i T y t S O T t o O q A B 6 Z F X X f M P A R t e o 5 H P K a O 5 G z o x / 6 J 0 J 7 v p K g x W Y / n h l / m U C Z a x Q X Y g Q x G n J z 7 v L U k i f I h 5 c n U 0 K 6 X t F b l 9 + 4 6 8 8 s o V 6 e t 1 q q I 5 2 M P F h B m B 5 f s Q f K 4 + z D T b T a Q R 8 U r u m F / 4 P r y O P R w F 2 L v 0 B k V h C G r V b G c u k u f 3 e g 6 k 3 / M A f t 5 3 T x 3 / 0 Y 2 / T W b k A 1 f S t x G g 2 W k o N c W e B z R b F 7 N J 9 X m C N e B B s a 2 W 6 + e P H R O f Z 0 1 B L S b s k g p 0 h L k 1 Z a E H 9 t i 9 N t b Y t R D V p D S N o I M 3 5 c G O + 8 9 q S W Q 0 P a R r T V / + h T Z 4 D U A d / N 6 Q h q J K A U 0 0 M z M j w 2 N n Z T o 3 a B 4 K / S s v D Z f l h 2 d J M 1 E n q O a L T H Z U 4 I h / M Z k 2 F / + R + g N W p b r x n W q c N 9 Q x P w j s F X k P / 3 S V W e 2 H R y g W z O 2 4 r z / g T Z W o b p O U W s W g U p i o g C F n N k i q q q 2 v U p Z Z e h b k s r h x T K d W j b D D H w 2 r C 2 0 U c 2 r 6 P R w 9 a S K u b N K G f + S u H s G H 4 l k x n 5 B x 3 9 e f Z I z 5 B r 0 g c G B A P 5 c D o T + 5 k p I T 3 S U z F s A L W w Y F m B r F 9 j k U 0 t p o c B D q M t T G 5 o b J A m 9 u Z k 2 e q J T s N 2 0 I l p t v z m C K s O 1 9 1 W y V i G T H u d 7 j E + y / n 3 0 I c v K R B D A t J f u 8 y 2 5 7 i 2 p 6 M Q 3 1 l p 4 b c w V n H B O N x S U k + p r e O F l v 9 8 L D o B R 8 X t J r Y 3 t + C J W q D H w R o l q M 2 X 1 e I M z + s z r K F G + 6 H W r M P O x 3 k r w W m H n M 8 W O X k 0 b B k b 2 P A n O Q 0 Q k f n H V q 4 9 x g 7 Z 2 N C C i D c p x z n i 1 r T S 7 y T R V m b q l O 0 v S m O u d E G n m e 2 C t + l f W N Y P P x p n R N 7 K 2 k W N l 2 q L p f / R p 2 B 8 E S s v P 1 i V 6 S l 6 I t n j z X w y U 2 q V D / S x m O I M 7 j 1 Y S 8 U c s t b d C m o b x E 9 Q x h e 2 b 4 A z f / P V 2 N m 1 w Z E 4 o t 8 E 2 v u f 5 2 Y x 9 D T S 6 r h O k u y O d 3 t m R 7 + l t J H H 9 L L o / 3 y F C 3 O m M u 6 Y b N y O l z M L e + T B K M e D 0 h S o o U O Q 5 S j 0 k / 7 i h M k N T l w f 5 W C c W 9 E T A h T s q W K F c h r M r x e M g A I u R m m T m N F O K H 4 0 I U m K u 0 J v A 7 u 6 h b X 8 h L M F 5 Q Y G l 7 b B g L R t g 9 z K F v J T D D P n n Q Z i J d 1 9 S x D s N d t d k p 7 X q / S Z M P 4 L s B A h v 1 1 s U L n g l E D O F B b D e m H R 8 H 4 X R Z C Z m y N A u q t D H F w s B k Y Z 6 Z d 5 Q z v n m l U J F k v Y H i E c F 1 I 6 S g F b / I r c W q M t q 9 e f W J R r e N O 4 K G o 0 4 v V 3 Z G p X G f T P h l S G i b X j N D e k h r H G t T S 8 r N U O S K 1 j f W 5 c 6 d u 3 L l y u X d M L d + Y k o 5 m w J S Z J x J d K m Z B 9 x h W P 5 P m / R L a m 8 S 9 q R v h b 2 R G J V L n B 6 C R x L w / G x P y U O 9 Q X p c A J K Q q b M W q F c + U 8 9 p D g M S / T c M U V F m R A N S Z X B B H X v M B D R Z I y 3 3 + H H k b M K C H + w w Y a q e D w C 0 A S Z O G J 1 D H A i c q I l t d w + P B c I J q X 2 Q 9 b V g b S B W n i F A M 9 m o K 8 w C I T Y S 2 C h u F C T V l Y 5 k 3 Q D K t H 4 X I m D o Z 2 I 3 y w / O 5 H a K W n M q N N P K C N T v u a d L V X R h a O + h u 2 A r 1 m d M P 3 s Z l B d R T / q t a q m N Q l p e O 1 E 2 q Z X v 1 P q 5 e j w r s b / + M F s 9 2 b E s t 2 / / I p c v v 2 T 6 P z o 7 9 s 5 U Y J t G G A d H l r 4 l E n 0 0 G V L 0 S F k H + P g C m z K z W 2 D C q O K o C 8 F 4 K a Q l 0 Z o w / O H C f p M k D D y 6 e h / H l E T L B R V h Q n B h 5 8 R U I D i A n 0 K j n v 0 o 2 s 2 a k F G u I w p s I t I L E t A I K k y c K K B 2 j + 5 d 2 1 M E M C t J P R w F 0 G g w M F r C D T Q Z s + / t W s 1 8 M S + j 7 w + b Y B K u R D 3 g E i D A 8 U n P + A g 0 c q L Q 5 + r K q i k R O j b o z O F j i 6 a / T 5 b l 9 Q l q / P R Z 1 S 6 A X i h q S Q E d A k Q 6 E Z Y v 1 R L 7 0 M b T p Y q h 9 X S y Y o 4 N Y o 8 e 3 q 3 u V C 1 4 A L G j f d z v f D W V U a l W + 8 M F b G l U I f 6 U L d i M A k a K U T N Y D y z q 2 6 p p G j V P G g H 9 X z b j H Q R 8 M R Y W E 9 Q P M B i m K f 4 E Q C q z H n 7 J 1 G b w V J n h p C c J v a C m a p d K W n c 1 d F R Q 7 P r 3 x x m z r p Q w M Z 7 r q I C Q Q B h 5 i 1 W p B N l + s C b 9 l 3 q M L 1 a v X Y S h O D S a A s L b p k F T t b F f 1 3 F J H e d K p S z z 8 / M y P O x s s U p / E 0 B b 0 1 r T k y m b 2 e g k a 9 v 1 I C / r u r A + R B e p S g H W c o L u 3 V Z a b H V p v u 5 T g L G u P 0 l J t k Y k f o A f 6 W Y l 4 g c I E C D 5 I K h 6 x H R j J m 0 S t l H B Q u E c 2 + m o J G c Z N s h Z m C t n X 3 / e 4 H p M J M 2 F Z g t 5 3 c C E O o w 5 i r Y U C x B w q N d F 2 y o g / f F X t 5 W g T x 0 r y o 9 q n g 7 c f i y n / v P j 8 k R 9 Z f q p g F N 5 j / C u G t e A Q A P C i + / / 8 D Q t v 1 E T E + H w i g o 7 S q X q W R h o F W v + s c M I Y 6 K T y Z R p g e e 4 P D 9 M a / K P b K 3 z h w v 4 m 7 w a j E g M Z c E N Y e Z c f 5 o 0 8 X s k C 5 K Y i / 7 I n K z 2 Q Q + 8 5 S C 2 O x b c V d v 2 s Z q O Q S A C 9 e G 5 / W F z N K z 3 N Q i N u R K Y h y H r e G g g w U c J D d F F d z K U B 4 s P Q x k L Y J w 1 o W V 3 k W u j s K V G r Q S F u o S I A X 4 m H c f P Y x 0 B b k D q 3 p y k X x 5 S z V k y z 5 s I H f 9 S L o T b Q U 7 R j E F Q A e p j Y O 0 A T U i w D G a g K P f R c s q 4 K r S g m N F o 5 J j 0 P Z i L J t E n a s p N D D q b O F j t l S v F z Y Q n a A z Y J C / 0 e Y 2 a y t r f D T F U I O q s O g W d R N D I d 7 j x c C l l w p p u E L R o N m H p x l 8 f t J k a t 3 r g A S 0 R 3 d O H 4 l b d h w m r B W A 0 z u 8 G W 3 6 e V y m N + c a y B l 1 P 1 E q A R k E 4 n H x L I y D 9 8 L d J X W 9 X / W A r w P i u x W 2 i i I 6 Z B d P 8 U Y V l I 6 C 7 l 7 w o 2 g i B n 1 H 6 w r S j K J f 1 x / f 0 i z r b w A S D R + 1 s R O 9 Y b D S 6 N x k c + + X R U h W i f v 9 0 Y w 9 n T S + K M b 7 e C T T c P F o L K U J D X j 3 Y Q l d A 6 b 2 3 I q B Z M C 2 H Q f U W E C 4 M 4 + R T 6 H 0 K b n N 2 g 3 4 p 2 w J h Q W i b e w u y 7 a M y p n d 3 Q i p T q E K x U t C C s 5 M n s l X T r Z h Q G 4 Y f V J v i I 9 Z L Y h 4 V l m + t y s D L f Z J V / x U t A b h 1 O 7 G J d a P 5 j / X w i y Q S 3 e t V a y o s 1 w h z A U w 8 L A 1 3 R B S T 0 D E N q 0 a j n R t i X + j k n v W n + 4 G u h d j q c v M a 6 u + P 1 W 5 1 9 R c B d 9 s D U v a 3 d e r U 3 A w F k E B h 6 v u g Y M G Y q 4 3 8 d x e X w n D u 0 q a o 4 H t + 1 0 s 1 M 9 U J r Q Q + K a Y K q Q b a S A 6 z m o N g U b 0 d 9 4 8 S 6 5 O q Z U a V M W p m M h u d 0 a r R S i D I v p z c F a D k P 6 k q 9 + L J c k X u z R R l o K / L N K S i V O x a N c R Q + D 5 U 9 V p A f J S v H x T 4 W F Q 2 2 B t B u t N I 6 K 0 M h 5 i o G B / W G 7 U g r 4 Q t 3 C r g 6 + A H E V J 2 t 0 A E A S a k 4 7 c e m H R 7 G P W A j N c K 6 / n 6 t W N 7 s S R t x 5 y R b g h q n j e B L 0 b f Y Y W M d D u B i S j 4 s w p v h h X h e h B m f 7 a e l A 9 V 8 z c D w v D k p B j 7 B p h W S + 6 t K Q 0 F U 4 3 2 s E + Q 0 w Y P Z 7 c q 6 o T E f 6 C + F T k u 4 N Z Y N N U x D f X D s 3 m j a V D v h 6 n N n j c Q Y A g X e 4 / s z x S 0 Q y Q J 5 2 4 1 a c L W I 0 q j o B u H o Q W i w s 4 g Z / 6 4 F 4 T G 8 c v p c q a t B b 8 v L H p 6 W M K M Q g h + 7 C Z y I D J D u a N W b h B l 4 a H 7 j d U 6 C G A e T E r A X E C / s b s k 8 U 4 f s C r h H x F B z 6 o Z 4 L z T G X y U q J T U H 4 q g d j 5 9 0 K b 3 6 n R T U / i L + 4 H G p s C C K v Q x l z m M a 1 F v s E w z g K H w s U g C w + g H 8 q E A D j j z z + g F a T X c S d 9 W 5 G + O C o R 8 S S n g 2 G M S u o M z M 2 v q B 6 g D 3 e q Q t x f u a o 2 D I m r P 1 o G h S 7 L x N C f d 4 3 v 9 6 j B Q S U E k 7 4 L 6 l K 0 w V j D d T G 9 T A 0 L E z V S + D E W U g z l 5 h E H d E b C v p q g k 3 n s i m r t w k A 8 z m U r m 3 B Z z e o G m x Z f D p n 4 R Y b P r R K F s l f N R o t G 5 h U H A f z m s q K L F x r M t 6 R 7 r q P 3 V O C B k S t j c M y Q O A 4 4 p 7 l g C X 6 j v / z v 1 w y o l h 6 n 2 M R S l H m y Y R n E m k p X J Q I V K 3 P S 5 4 D O l 1 L y b W n G q J m j Y I 4 n p V 2 N 2 2 C D i x f Q j N 5 r V Y v S 6 M I T x K I D t T + 4 D 0 4 T k r n u a 7 k G B W R O 0 B k w Y o r L g s H i C 6 m u / A Z N R s D m T l 8 7 j z r Z H r Q C 0 w S C f q G t L k p x Z g z Q w R k l 3 + I H v v z 6 6 s Z + h G P M U J X 9 0 F B I r D E g J a u + + e + J s p 4 I P 5 6 2 m f t F B W R K b g 1 9 y t b V H B U 1 0 3 L c 3 S E E b D K H 0 S w G R v 6 i j l P 3 Q 6 s Q 3 Q r p j I y v 9 J 6 O b e I 2 A I A x l a a e U n o + K V P c w V F a 1 E 6 O k o s C O Y 3 o R w P h h v 6 7 L V g M N Q M k U z u 9 B t D L h / y e r T p s H h Z 3 3 F p N 7 m i F b h a C k N V d O t U A z U 5 u 8 X b 8 H w c a T g n S N p i S W d I T D U R A 9 a 8 I 9 s G 8 O W t U 9 s t q L o O A O M 0 d I r f i 1 6 e w w V N A W K p T 6 0 1 5 s U V X V l F u o S k W v Y 3 O t K n 0 n y 5 L p d q J x X m y v 5 K S 8 l Z D O E 8 4 u b 9 R U M U c c n M 1 s y M l B k X T n / r B o E K j T 8 y t v g U C P O q u P I 2 w L g V s B m g u 5 j z D w c G F k 5 g O e b 8 J n t F O i L K j b a 2 Y z P P x r Z o h H R X Z W X Y X O q q R r d L L 2 o C S 9 5 w 7 u 6 N i x 0 P j v F E U 3 C z t j I 8 z k d N e f e u F u r Y n 9 H 1 + t 7 / n U H h t c 3 8 m v l 6 S 0 W Z X O s W D C x 2 Z d z M L N z u T T K K C 8 Z X E z J i P l n J w b L k r H o D 9 T / l q A q Y U J z F Q l Q r M s K g + B 1 8 i i N + o f / D i d N p N y / R + h A 8 q P 6 M 8 5 i O l N 3 g + h W c / M p 0 P Y t p m 7 Y Q N G J l + o f 5 f y p Z Z 1 2 E Y B 6 4 O g Z X u b V g C t h M C g g K C Z e S W x / / j 9 W h V O t 7 j a u S V D J 1 S M H e A h N Q L s 8 r / e z 8 g 7 q b x 0 n 9 k l H w p I U c 9 + T n a 9 + r s g E M J m y o + d H d B K M D v b 7 N C g k o r e L X Z w o F + G s C 7 J a J j r I I W / R F O D m j B Z i 4 M S F C t P s r z Z s d w V f S h z T 4 r S P d p m 7 j N q 9 c J B 4 O f H M y o O p g i a 0 Y g A a C Q Q R D C H T R r o 2 o 2 C H Z O P M b d x t W W j A C a g D Z 7 w + r H O s l w Y L B t C b R Y 4 y r m V b T l + Y j d q x y B L i J A O z 3 d d O Z A f V H I z c 4 F F Y + i K u 5 Z w n V n c T U a a W g k q R 9 a 2 4 v s 2 Y 8 b 2 Z g M 7 V v n K c T Z h b s x k J I j h v T u C B A z s Z w M x G I L W l Y M A y Y z W a n T + 4 O S N r J y 5 2 t z u + c 0 A 8 x i m t Z o f b U 5 h N s x M a x G 4 p N q b F h n 3 Z g V h I J + a V 7 o i C u s V L E Z Y R m D E f V G + M P D B a C z X O K j j K y 9 t S e d I e + 0 V k S / U 3 y K k C a I M Z O Q C 7 9 0 s y G A H 9 r q a q c O H E z 1 q B R j w w U 4 U F j A G U h A T z m 0 e o o 0 f r 0 a L v L Y a Y a V O f v j 5 a U K u q E / 9 o i A o o o n P Z E a P 1 d Y 0 6 r i 2 K L 5 j J I Z y M v + V S H 0 y 7 L p t N x p m 2 h B t 1 Y 0 g u 5 C T z q F o j F A u V m R 9 s i T T 3 R 1 m O x r a 8 7 1 4 M 7 4 i / e d 3 m b R Z M N o 3 q q Q D l M 8 8 e 1 a R O / k u s 8 3 K h 6 e 2 J D u t 5 u D E / u g J R 0 X 7 8 P D t E B u E h 7 u 1 o x F w 7 r L + p N S X Q X I P q r Z h S A 0 7 W r L v L a Y S h Z x M d B r V Z x R m P j N 4 J W o F P s 9 i p a 8 t U r H w r x n 0 f w V t n R P K U I z i e l X N K z 9 n t N W g d g + m x S Z e m 8 x L L K H E d z J j 9 v 8 h s g g q + a o s z R V l 8 J Q z A y E M S H a c V X t z b w 9 t S l z N 1 E R X Q T q O 1 W F Y v l T n + A Q h / J r d t u b V X K h 1 e 1 p w + f R V Y a Y y + i s j Z c k + r U r X S T 2 J S x 0 V C 1 X Z m l E T Z U w f W A s c + 4 3 H B U k P x C X T F X w s d 1 k R r d 5 E S / 3 C 6 Z i T N D X i q L P x D o l T S q h Y Z 8 q c + A 7 3 O X 2 / J J O J T j N i j q J U C 7 p q M a V Y 2 s P y r x D k C 5 t 0 h 0 v D T Z L N g O 5 f d + c D M A x l e 5 L 8 W h a w R 5 G a R 4 m b s y m T n 8 E / I 9 b P 8 J e D g I H 8 V I A A g g Z v q f k 4 O R e T 5 X z K E A R / 1 8 s r l d V o L + e q k l / H J E s o S X G 8 u H m 9 o i K L u W 3 d p 8 N T A B A c / W J E Q 2 n r 9 w L f B U b l W q h q Y B + l q G B b l c 3 8 / l 1 E a H d 4 S 5 m g s p m X t t 5 0 X U H h B b t N Y D p R n B y 2 W Z k b 5 J e 6 x 5 2 o L a 0 5 j D q e W 0 + Y H d N h T M r E / C Y T / R r A e j L I Z l b p 0 + Z h 8 f N t 6 V 3 s q 1 + W q 0 g Y q g y C Q r s / q b N H z z 0 S p t H w 7 1 G C Q R 9 h E T z q 2 o B f b R v a g 2 0 g P 1 a t 4 9 V + Q X m u z x 6 0 y e 8 C 2 u z / c l + P 5 d r G 3 8 I y j Q X r y W t h + P B c v m 7 1 e N h c u q + U C J i Q e v X k M + k q 9 0 m 6 8 3 D D 2 m v 3 K 9 J 7 P l w N M f S E D d K Y Z O U 2 O V k L A i O t 3 p S h U d D R z Y 7 8 j R R 9 o w R 2 8 l B s F e N O 4 H r h N n G I 8 h G t a m b q 6 K 8 B B E N s / w w T n 4 j w A C I / a D P + p b q B s b 9 o k 6 A q B 9 Y I U x b i o A W C Y 3 2 i j N Y s 3 h 7 P i 3 v z a c x I g j V B u 0 K 4 g W a g u o U 8 W W k q J / 2 X m r + O e l h / q D 7 g 2 d o f d U B 0 k s i t H 3 5 N H Q Y W e x K 7 Q X 1 H f g j L H B 8 l M E m / V s I N 2 5 u 1 n u Y K A 2 Y a x I i v w e 9 E e a i 9 s 4 K E F W D T g j W V q m w 1 4 1 f K g t Q l q k c E j + t 1 B t g 7 z N o s g 9 n z c 0 0 c y 8 + f c 8 N o Y G U o r g V C z a 2 q Y G j C B I y C d d V Q H W f j T f l K D L z 8 a S Z p 6 A u E C a w X E Q 2 F z f 9 R g C q / E K F t H O J r x M R l + 8 n P H r a Z 5 j Y 2 P g Z + j q s b 3 p k a z Q L i r T d 1 y F Y 1 u P f S W p + s S P e p m A n + H B R E a F m 0 z m E n q m r n i 4 T t F B g V D B C 1 + S X w o m q v F 4 q h c G A Z P E / Y N W o H s N + u h M 8 b l P J Q Q E o g x L b y A w j e K 7 V b x V A W T K n t c G 2 4 4 I U 9 3 8 c X 8 v u G s G x M F Z W 5 6 g d W m J z r n i W y t Z w z I f p U R 7 B v R r 0 b m 2 A f 7 6 n I l v p O T M 0 i T V A v G O Q H C g r 4 1 t x 6 3 L g f 5 J B a G d X j W q n t o 8 U e y 6 Y R S 6 w u Q 3 2 v 9 i 3 b L L Y S O P l I c v I b Q Y P 1 e X C U H 9 G U F 2 W C K V l u x k y 5 d y i M g o N s X B Y V R M r I 5 w C C C w Q Z L N C C 7 i B F q 3 B R z U t v l N D L v O Q I j 3 s S m p v T B e k 6 E b 2 u c v 1 B R X r O N W 7 b U R u I b 9 k q H 9 x u M U O F D Q x h N 0 h r B a D F q N d Z l 6 G s 8 w 3 e H G c S 0 c F U d x R w A 5 g L F u 5 B L X 4 g 8 0 0 x K Z E Z u i c B / g I z B M K S l g z O p 7 6 P Y z M 0 s m 4 l x g F g i Z m h I i O e K C O m G J G 4 w w L T T W n L I f w d B K Q w F d s 0 l l a K F T M g p W 0 g m L G y M 9 v m / U Q G D R x K Q o e C r x 6 1 q V k d b v Z x V c v Z h B F m + L Z M S I o C 9 v B t F p F N P g g U 5 x x k d P H f C x m A D 0 P Y V g s 4 G y k M q f I 7 2 2 2 + r D Y 1 o K c E E 4 i 8 E 1 K l H q h / o + g 0 C B A t D j 9 t + l H U N F v u M G H p s O 1 x A g K f u s a v Q b T e q a 8 2 b N 9 q s K o k k / 1 y i T w n S n D w K d 1 A c x B A W b u 9 K p 2 9 7 d J + P C H J N s d 0 z a 3 m p b A Y l + 5 z T k u O g / p r f R j 4 y 7 1 2 c w 9 / v L h d e 6 U + C G 0 z z Y n U S d C G D y A K U x H B 9 Q r h h n w o G I N h 7 O 7 q 9 C B c U 2 n H e O M w H y F s o 2 m v l r K A U c I i e l 5 w / q D B 9 9 R w M Y L K 7 i Z + m M D E J W j h h p 1 8 6 o Z 3 c 4 F W g P t n p k W J A m i V a q 4 i j j 1 g z a m O s S B x G S 8 U J a m + 0 d K t L R m 4 3 B 4 Q v K i R U K W i f p j 6 w q W c J J Q B k x 0 J S a T 0 8 + q r V V U O b j 4 r S m d / r 2 y t r 0 j 3 e M Y w a a w F 8 + d + e J p R c 6 9 x s / 3 P y p D Q N O A q 3 l O N 5 y 6 A b U R T o f 2 J 9 j Y d l K B M h f Z i J u u Q K e a h e a s q m N W A u c j r v M q W 9 U S 9 G g 2 D m l G 6 b V V T J 2 g H 7 g O 0 E R X b T B L C H K 3 o 6 q D x 8 I v c C A s r W 4 Z / E 1 / t C E q s / A Q M s z p g b i R e q 8 G 9 4 / h T s Q 9 5 V P U W y 3 C O I h n Q X U B / G 9 O m E E K n t 5 Y l L i n p u 5 i R r e m i d J z Y G 7 S g c m R 7 r i J 9 F 6 L 7 X Q c F 7 f / X p z L y 7 t i W 5 O e z k s r 0 y c r c p n R 3 x e B p v U G 9 v 1 j c M C s d F P F E j b H N 8 l b 1 L f 2 Q C g b K 2 6 r s t c E y 6 E + m J y X F z b I Z r h l L t M v i a k 6 m M 1 2 S j z t u A S 5 E v S B K 0 w x l Q S W 0 s 7 P h 0 Q B a o D k R w N T 1 E C W c f F S w C 0 3 b C R s U H A V I Q v 9 W N Q 3 a H r p 5 Z W x K 1 v L L c r 7 / s v M B F 5 D W O 1 a c A j P 1 z a R q l V O O o G H 4 5 M r t n C Q 7 l c D 0 u B 0 j S q j U U T n v 1 v 5 t H b y j p r k K + 8 R x E d i B f r x v N 7 r 3 p 7 v t 8 g c 1 / 1 y 3 0 B J Y T b U 5 m 5 P 5 5 b h h s u G e q s k 7 e t E 0 Q x 3 G 7 O 5 G Q f K P W j y v f + C u r X q R 4 L 5 K r p v S J Y T p U Y C i V k w S Q K W 0 d y c U 4 K 6 o x 0 S l o X G s s C o T I z H p G M p g u Z m f t S d F 6 R p X p t p n / h 3 R z d Q B G 6 c H 5 b 2 m 1 5 0 K f L + Z 5 U H w N f 3 0 V l c f F e R 6 s d v U m r 5 T G 6 / X E E M x D / p c C 2 a Z / / 8 V Q Q t t 0 w j W n o 8 K f D B 8 L r T w 7 1 U L E + S x 2 h t Y H y 3 M L z M a S c 8 b d m q K W c / 2 l 6 S i 5 4 G h 1 C L c w f Z i w c w N 6 T J t K X u P E t Q 2 3 2 q g m c h F v V I b G 8 3 f j Q Q q o q C e P 1 X K V a S Y V V M x j K G + e Z y R t 8 b V 9 g 4 / 1 g 6 Q u o S p v a b D P + E g j G g B V Q y M v o J B X l M J a g M p M B y z E v F Z / e A O b n i Z B 0 3 E A B i L d 0 / l T S + U G + Y v / R 9 R X E Y b P 1 l J m m p q P 8 C 4 X J 8 f t u Z z 0 j G 8 6 7 / + 9 X 6 7 o Q l 2 m z x x y N Y M T A R o E 6 H l q B U g F b O i w u L D c 2 p G K j 1 H C V L E p m c X q u R B M J 8 Y L Y W T H 2 W T Y C 8 w X b w B m 3 8 y 1 l 7 s J e N g 2 G g b w z c v 1 V I M g M l U m L N e u C v k v Q x F F J X W e + A X V a w H C n B t u s Q L q h P s 3 r Y W t L L w 0 O M t i N 4 1 i k 8 e t J v m P 3 B t L L + n 2 u a H Z x k 5 e 6 x 4 4 F z j y l Z S B j r 2 3 r M b B w 5 K W N x f T A l z z s i v 2 B o u g O P G 1 p K H D c 6 H V J 1 V + / m N Q 9 j Z r x V o d K F J P N M F 4 I U f k c N U t K e Y s p z a i Z j P X d L P k e f D p / Q b E x c V D M L n O O 4 o q x v k / p y Z j l W T q 2 r r V U 3 1 n I T p d 0 8 z 5 j r R p F a 7 t B J h m q p l D N U M O H G 9 e 6 U K A j P S f g 4 1 z P y J 3 / i U G L m P 5 1 f j Z y q 9 U 0 6 L + f N A q x c 6 T H t Y n B 8 s m v E A h w H m f d x V U 5 R q f g u z v 7 E 6 W r m l s t n X 6 X k C c x O t h Y A h S H F 5 p H W C N o i p n i t D M f K J / J U f q B x g V C 9 S 1 7 3 z A 3 k c K h v w N d p S p B P 8 L x 8 t e d A J Q K 3 E Y S 4 y / V t h l S b N m H q N A q K 1 i X j m 3 3 + o v l b u W V r a D m k 8 N u O 9 q N S 5 P Z e O F I D 4 R P 0 5 h L P Z B P 1 8 a w I W f k z l r 7 + P C P Z y 2 D P W C 4 p I k 6 q r 8 e / c C U + Y C a a i F T k X Y s F 4 m Y k O W j t B 6 R 8 N l B b B N M 1 s P P D t k 3 S k f F 4 9 Y F b Z f B 9 9 X g Q J V p 7 N m L 8 P A 7 T 6 o 3 W u q N a h B O m T + 8 G R T P B 7 Z S I Y r 6 o C 2 A Y w D g q m Q n k t h O f G U E g 0 o j 8 4 0 Q n f c h b 2 k m X L / M o + R x J / A c Z i Q q v 1 1 e q B d v R 6 e z J N 6 v m i H u 9 F B N U Q 3 p b t e k 7 4 m + p v s q l a E K j i t / m r e s A 0 / 8 j V 9 h 9 7 a V g W f s z W / j o 4 Y A Q e j / u O R p W p i H + M 9 1 V M c b T F j 8 8 y Z l a / F 0 Q 9 Y S w i k I T 1 D w K S 8 w 8 X E + a a 7 E i 4 5 2 r y 3 Z 1 P y p O 1 p B k M E + Q 4 U m Z C x p z C W A s 0 F J + H K Z n x f f p X M P D j K B e Z F o Z 7 C 7 s l Q r T f N z u j Y W o p K Q t K O G 8 1 0 B a D O U 4 K A L y s G q R 9 P i e 9 F 8 L 7 r K L i y 8 k 2 e e 9 M z m y n N L u R N M E W 0 j t + 4 X K 6 q C l E D g O 7 t z P K 4 a C 7 i m D + s Y P / c 2 U o c H c + Z b a l s W a H t / K b Z j a / n i n G N 7 8 1 X j z Q x N q j x F E u s r c d x C Z + m 4 F T n c 2 e V g X T H B g V + C t u M + z i Q F 5 6 N 3 P S c z q a t g u D e 4 o r W u j 6 k 4 y J 5 n 0 x 2 S 6 / P e v v H w U N v b T g a D e a L L I F 1 p 8 6 m M 5 r A d i 7 x 7 2 L u R 2 S a Q E z + Z k k m B a / F m Y 6 a k y q E H I D 4 m 4 W 5 J l o Q g z r K / M D T I x p h e R P 6 M / d 5 Y x 0 n U p L b r k o h f X m w / f A X R F O q J 5 6 v 1 u z 6 U B m A j C T X w 7 P A n a w z H R z J p z p b 8 5 k j P m J 7 2 b h b A / x n E 0 + N 4 h S k b j E y X t P n W y i M R Z U C d D d e 9 T z A V u J o 7 x y e t E I G b t x k E j f l J q Q + L K N t 6 v v f t 6 d + N 9 8 S N 6 w L D 3 n W h d W h 8 D / c M H J O X F W 0 i u v q F Z t V B A 0 A l y O r 6 d o y 4 m Z o A d 4 Y R i K 8 D j 2 M C b g M / 0 d C e e t E u d C C W I c d k P g Y e C o F 9 l b M U G w o t U 7 9 U f D / j t f + H F d h l 7 r k a 3 H c e m Y 8 L 8 m q n a C L J D r 6 j N R / e E O l 1 P p M 6 P W z c T A X u 1 X r a o x F p B a O Q w c I v 8 2 B j o o c T J J Q d K 7 5 N d y g Y A j I L h 4 R K 0 P r c L z k F h e j e Q u m n 1 e K L N L n 2 I 2 n z R S v X 2 8 I p u P / V f H L 0 J n Q Y D E m 3 u i 8 d T L T O A g z E R 1 S K N 4 7 h r q T / f 8 Z 4 T / I + F 5 L T B E S z W F R V x 9 G b 9 p t o e L 3 b u / u 3 x L q h s x O X f 8 J f l k a n f r m 5 5 Y X l 7 K 5 K R 7 Y i / T H 7 V 2 8 Q I f i X z o b 2 t z S q L g u W u o f 1 R m o n o B G / t 5 g o 7 m E 6 7 J R 5 V K z N Q H H i 0 c K V / c L s n I 4 k t y / v g l S W b 2 k t 1 6 N S O d 4 x m z a 8 j G w 1 0 z j 6 G X j Q L r h b B 9 E O i M x t + i c i I M + K A f q 0 9 G X a i 3 Z 4 3 n S v T T D y + M y f e P B q o X D h J d a x U u D x f 3 5 F i Y 8 n S U W L t b k s 2 Z n D J R U n o v J m p T k m R P A y i t K m i y u D r O 3 W f Z 8 K 0 q a / c q 6 v O V 5 N F y Y / k r J h / f m U + b Y I E f 6 J v C X C T q 9 / n D v Z 9 x C 0 C C G d S M M k 7 b W z h P 4 I O K c 7 + K i 1 C T j w T q i b 6 K X B k + n H q s R k G Z D E W v v 7 a g R O A C H y G 8 Q Y r D r u 9 b e b A p S b X g u s e 7 z N 8 2 8 v j B m Z z c X U j L p Z G C 6 V h 2 q i u C w 9 1 r j 7 J S z a s G m 1 A / q T 2 6 M M B c a 0 8 x w T e a i U u F D P 5 5 v l Z A b R E 2 c p x i a x L D b n 8 u U E P Z Y S K L G 8 9 X i d n + F g A z R Q X F k / / E L r w M x B Y / Y S D K 9 p 0 K s E a Q X y t I 9 l F M C p t F 6 T / X t c N M A K Z h p x J I k 0 E 9 M B O A y f w k v U X v 6 U 7 p u 5 S U T x 9 3 y e r k Z u 3 V + s B c o 6 a Q t q I w k H y 2 z L S q J i b h d j f C x t G R x o G Z 3 N c f q K H o L S J B O N p T k d M + 0 R O L K O U d F p w I S f n O R C F S E y M 1 Z H Y n b t Q x A Q w m B D E 9 y Q 0 2 d O b B U L c W V L 3 + P B H 8 S I 4 W Z Z W 2 f 3 X N / m M 3 j 7 A 9 i R l z H F a S w 9 C W r a W C F B Z V i g + U p e t 4 m F + y e x y e 5 Z e P 2 v Z V y H + k T B D U l 8 h 3 / q J + z 9 X S g h y 7 v M u o 9 Q D D c B 8 w t D s n 9 V A Z b V Y Z m 0 l G p G z s F k e c J 6 g M L g h 8 5 9 P a 1 k Z N R / n c O w 4 e B d h P i M G K f j 0 t V s K 8 i G h q c Q 8 A 9 v p i t F s Q b u s 6 T i s B W T R q + u X X G H S Z k s x Q W d L d K v 0 b W v f 9 q / F n l e 7 u V x G g / S E d s W B j s i J d p 4 k A R j s 5 h b D M c a c l C D j b C w W b g t A 2 c / b t d Z D z o v P 5 + 6 c Z Y S N s v / V F o H O e Q w u b N 8 P p Y e A i X 1 C e C c W h L G 4 I s A D q M Y n b n 4 r K U N s L W 7 K 9 X J G B S 9 G 1 w 3 7 s X Q 3 + g q G 8 Y P e S d + r 4 P m w T u 3 6 / L L 0 X G z P t F 7 J x U 4 n O n M e 3 J v b f + 5 q a f b 0 + D M 2 s Q v x A A i h h W z 4 d i o O E H d p K Z g K / R m Z 6 U T H k 2 l 6 n b v J S C X f z k c h S s l u + j w 3 W X m w N O L P f D p C b q m U x 7 8 L A C L P c 8 Y y Z w 7 7 + M H p t 4 F B n x f g 9 W T V 0 m B z r B c x E 9 b r V Z h Y 0 s l L a 5 G Y m v r / h 6 t U D L W e o r x 6 l a 2 H Q F w e 3 5 1 O m 9 + W o t c V R w + 4 j X A / u 5 3 O n T l 6 K 3 T W 6 T o v c X 3 K c e 7 Q b 4 + T M v + p j Y 4 l E x 3 7 m J X E K g X u d f y b A h g U r A J s u f P q o U 7 r O p E z B 7 d Z c d P O V 6 v u 0 + o c 2 O O L G 2 x P O z p y c H 9 M v C D A Y s Q D C 6 / h q f L a l J t 8 n 6 v A y p K W Z z t H D x v x G X H 6 e S / u W N B 0 m j n I l O N e f l d D Z U O G y q 3 / M D 0 x V w v c E g W a f E v X G t B L N y X a 5 8 S z t 2 5 D n h L 0 b W d P w F Y F B 3 Z r D t t O H A d + m K 1 O V C 0 M F W f 2 l K H 0 v R c 9 d U Z J F o y D 5 u h N 9 J Z P 8 / n z S 0 V A E S K i U t 1 r 0 q 6 k 2 0 4 c 1 2 l 2 S K w H 7 U b W M o Y j J P 1 l L y I U X e B A m m 5 8 l 1 B 8 f D 5 g q e h h o y e I 2 A O s f / U G Z J F i 2 i t n 0 7 M s p J + I X x F D F b F G + e d Y m h d p s 7 5 L H D A I f n M 2 b i o z o i P b Z v y p T 2 Q o F Z 2 J T d K u n u K W M o f S e 6 d 2 r f e n o p S 9 q z D M j 0 K 0 J X x 0 t 7 B u N h g m I 1 v I C j Q T D u b E j c s L 2 D o o C Y v L 1 m A m T x O 6 d + j x w e q B 8 p M z 0 P G B N p 6 9 D 9 p u i L 8 g y E w g y 2 w q b F X n v Q s n M R / d j J u A l q P q I 9 v w J o V t G 5 X o X Q 3 q Z v G A n x W R 3 S u Z u b J r g h U V n u m I I n t d K + b I p d X K D + / Q y E 4 C Z 2 O H D C 7 9 7 3 + E i G I L Q 3 2 G C r S r D E m X / x M F h C d 9 F R / v g j V I F z d q r q O I q V e I m F B 8 E P x 8 k D F + 4 i n X r 4 Y O z u 4 N n b k y n G 6 J P i P 1 m + 5 B q u j Z Z u 7 c r 6 E d V O 2 0 / T Z t N D i h 1 Q m H + 4 f y W f H w u K 2 + P b M r G A 3 3 B Z + 1 o P r z + u P 6 9 H l r Y / J + I a t y 0 F t b k w + 7 f 2 R j D B + 7 Q + Y A y 2 O t j + 3 2 C 3 L O E / F x J 1 K 1 Q S a q Q D N q z i 9 0 D m U 5 E 8 G E v G l s d u 1 E a g 3 a Y K R E F + E F / U 4 b n T L F K R S 5 t L a g W S k v f y 2 1 y S / 3 p M D M y O 5 W U 9 p P F f R N w C f O f 6 i / K u Y B N z 4 + c o b 5 + n B a 2 J S I z P f Y P b n 4 d N U M 5 D v 0 u o + A b Y d U g i N 3 w f g 6 w + Z 1 3 Q l J 5 q U v i A 5 v 7 P u s F / h X T h I K 6 Y 9 E s + 9 + L t j r T a z D k L v H a o A W j E x j i 6 Y d b y n j U C r r v + y f V c H Y 2 / H i f a q l i 3 A z o J F I X h t V 7 O U l 2 V O V W q c 9 0 k V N 1 Y T c c f F 8 Z 2 9 v F v M N Q X O j n Z t Z d z M w 8 Y 3 w y N m W r Q Y 0 g j u x h H P t F w 1 H f Y V 7 p 6 2 + T D v E 7 F Q c O g x D 5 w 6 R n F j k M R q m N u 1 r C g m i d m / C 3 n 8 b l q a q 5 x z 5 z E 9 1 g i 1 g 2 j C Y M n f Y Q W D D q f 2 7 T E G 7 M t 3 O X S n H C 1 W f Y + D y A s f y w o e b r N + o / Q u 8 I A v 5 1 F 7 e G I b d a k F t P U r K a 6 a i 9 I v L q i b w Z D 2 D x 3 E y + q e W E 2 U i Y v q H f N b D F 5 6 8 J R 7 2 w 7 o Z C d + S O H T W i + j r u 7 2 1 M l q X 7 D P 1 D 4 d + 1 k b 7 r a n 2 c V E H M U J d o C F 6 h u f W k j P T s N a s Y I Z b W 8 7 w 5 7 t D L 1 H L K 7 L D v b J b Q 2 G r j N z I D H e C r N R K p 3 H w U k / g J p x 4 R R K o 2 P w y w 4 M z Z Y 2 T Y o 5 W k k Y Y 8 g H + i N X A T B e t s g S 8 V d Q d 0 O 0 + P n q S q O D 4 G T H Z 5 p O Q 7 N J P 9 n + y U J T Y 2 I O D R i q 1 N L T O 5 u w b Y 9 Z 0 p W F N L T k X 4 q Y G i 2 V 7 W b A P a I N D e d v M E x p A 1 g q 7 T V c l I S V 5 L F E z M c s H V b B h b X p q v M s h w x N X w B T D N m u 0 7 I l n W r W r a b s 5 G 9 Q S / u 0 t e / l E A C e + S 7 l 4 0 J j N b A y r 0 b d T O m 1 8 i 4 u X t P v X D h 2 o x F B a z 0 j H U z g 6 0 x j S y x c f s 0 f v n + 7 s a 6 9 3 T J P K b f a 7 O 8 K 2 g 9 S N U f W W 0 s C e g o V d T + + 3 g + H k u Z X Y 7 B A j 3 j + s k k G P 5 Z 1 L N j N X + A s 7 V / 6 c 7 G X k z s S z 9 5 z v N p u D 7 m A m 7 0 j K T t 6 Y p C p i w 4 9 7 p 8 N p Y M Z S Z s P H / r t r r 1 w h G F Q e B l Y s Z k r S / R / 2 p S q y 0 6 v N 6 8 E 9 1 + v 8 1 / 7 p 9 U 4 I J 7 s 9 g G k U B B L y 9 l D f E g W N P o I v v f z G Z 3 s N M o D O 1 / / 4 w E b 2 v + f + o 6 W T + v / + / 1 e 2 k v K I + H w 2 + 7 t e D w E B U N w g e 0 O 4 T F q G 8 M l I 0 d I 6 2 o u 0 H J e K u B r H M J h U 1 6 a o l 2 Y i N G + b h 5 y t d i 3 w p L m z u D b 4 t D 8 j c z f X 6 P p T D g / 9 E w 0 C U U 7 s T C 6 + V O x D K G 8 5 5 k r 3 m z + r 2 M 4 m 1 j + 0 0 h w J v / 5 j 7 v S B A Z E v 3 l + X Y + Y H a K 7 v g + 2 g k 9 x z x r r S z y 7 w f I H T 2 Y z 7 d 3 9 g + Y d 7 r j G o t P V h K y b l j + 4 M U 7 m m z Y U D D 8 / 1 e V 5 8 Y O 0 i m a r z 1 / d O U G c f G G P G e t q o J n L h z f s H s W 8 P z Y K Z 6 3 a Q v O m K l N f 2 f L q 2 L m c K K L J t G o l t i 5 d 0 u V p h J K q U 9 o V z 3 j H N w L K T 1 w I K B o 3 7 M B N i g 4 T 0 1 8 9 w E z i h t G M D u l G j B 7 h R P V c p / q E 5 / o 5 v u c X x m 3 v O 9 n X M Z I R U M 2 i t g h j v z + 6 0 G L z O R H / M D 0 V G Y 6 X P V Q G i i e 4 v J P V q L O k m Y C e C n 7 k 2 g i / x / Y S n r 9 E / a Y r w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 N a m e = " L a g e r   1 "   G u i d = " d e 8 5 7 a 6 4 - 7 2 f 5 - 4 0 d b - 8 7 f 5 - 5 0 b 3 b 3 5 4 d 0 8 5 "   R e v = " 1 "   R e v G u i d = " 4 6 9 f e 5 b f - 5 5 2 7 - 4 3 9 a - a e 8 3 - b c 8 f d e 8 c 3 3 7 b " 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R u n d t u r   1 "   I d = " { B C 8 1 1 7 A 7 - 3 0 C B - 4 1 C 0 - 8 E 5 B - 6 7 A D C A 5 A F E 9 D } "   T o u r I d = " 3 f 8 8 2 6 4 5 - d 9 f 3 - 4 0 5 0 - 9 8 b 1 - d 3 8 3 9 9 6 2 a 9 4 f "   X m l V e r = " 6 "   M i n X m l V e r = " 3 " > < D e s c r i p t i o n > H � r   s k a   v i s s   b e s k r i v n i n g   a v   r u n d t u r e n   i n < / D e s c r i p t i o n > < I m a g e > i V B O R w 0 K G g o A A A A N S U h E U g A A A N Q A A A B 1 C A Y A A A A 2 n s 9 T A A A A A X N S R 0 I A r s 4 c 6 Q A A A A R n Q U 1 B A A C x j w v 8 Y Q U A A A A J c E h Z c w A A A m I A A A J i A W y J d J c A A E w s S U R B V H h e 7 b 3 3 c x x X 2 u / 3 T E Z O R C A I A s y k S A V S a R V W q 5 V 2 7 f u 6 X P a P L r v K 9 l 9 n u 8 r 2 t X 2 v 3 + t y 1 a 2 6 G y S t 0 o o K l E h R j C A Y k D M w w O T x 8 z k 9 B 2 g 0 u n t 6 B g O Q W u 9 X B R G Y 0 O H 0 k 9 O J / T 8 / F K q i i M d E + K V q / v J H N e z N J n E Y x z w o o l x T M i 6 S S l R l u x i T d E K k t 7 0 s C 5 s J s 4 6 v n S h I s R S T s n 5 u Z S u h P z G 5 N l Y 0 7 4 F 4 v C r 6 d a n o T 1 t S f 9 f X K 9 W y r O a e m n 8 7 U v 3 6 W s L 8 v l l Y l H x p Q 3 + v y G D H W V n a m t T n 5 H 9 9 M f 0 v E + + S 9 t K Q x M t J K X d n 9 R r b z L H S i U 4 p L p e k k h E 9 3 r b c v / 9 A h o e H p L u 7 R 3 + 6 J J l M 6 j l 4 L y 4 F v X D O k N b 7 a 0 t C G 1 X z H r j x L K 3 3 V 5 S E 3 k M s V r s h B U u W 1 3 t m T f j o z F p C y n q D x 7 o q e l W i x 4 z J Q A d 3 r L / r 5 4 r O r 1 L U c / W 0 O W t w U H C + X D E u W X 0 m H e m q J P S Y c V 1 o 1 t i N U p G 1 0 u u o r s t a Y U 6 2 S 1 t S L q c k k y p I e 7 J b e t s m 9 H 7 S 5 r m y E u Y + a 4 c w p K E / M T 2 u P W q l G j P r A W L / 4 f u 8 f f 1 A e F 6 M c d j n h X F K t Y c f B R B N u z 5 M i L B L / 4 X h s g U l N I 6 j l 3 q s v S L 9 n R X z Y D L 6 o D n + l r 4 P A Y A n q w n Z z M e k v V y U U r 4 i Y 7 1 l S b U r c y k F x p R C 8 g t 5 S f e n p Z R K S E e H f r k O 3 M d 2 o 6 z U d + P G D T l 3 7 q w e p 1 2 J r C T x R E J S q Z Q h I D e z R E G 5 W p S c y u a n a 3 n p a p u U z t S A E m i 3 E n O 3 r O c S k l e G g g I f r y R l u K u s A q h i m K g j z V r E Z F E F D + / z W r u + t r Y d l + M 9 Z b P 2 d + b S c n W s U D t T Y 0 D I W L D m C A a Y r K T X E 9 N n x L l Z n Y T + v 7 S h j N 4 e k 6 5 M 1 T D 6 6 n Z C n 2 d Z N v J x 6 d b X k i o s L A z Z 6 a E R D v x q m T a Q o Y 6 K Q V 5 E D d W V q R h C L 5 Q c q d v T X p V j y i h l f R q T y y k Z 6 S 6 b x 7 S p C z 2 s v w 9 3 l s 1 i t 6 W c h Q 6 j R Y 5 Z q i j D p H a 5 N D u 9 L Z 0 n 2 m t / O f h p O i V j / W U Z U M J j h T g k k n A z x / V U Z G F p R b 6 / 9 U j S 7 a N 6 r D b p T a n 2 i a V F e U 9 G J z J G g s I U u V J C C V w l q D L L Q Z D n u p U I 2 1 J l K e T z 5 r V 0 O m 3 O E Y d C 6 8 C t V U t K r D P r S R n r K z k a U Y 8 N g 2 0 r 8 3 / / L G O 0 G R + / O p Y 3 x N + t z 4 M 1 9 S 5 r W d c D w e V + n e t Z y s a N E L k z n 1 L L I J w R u S o s i z 4 9 P x r Z o q r P e m O t K r 1 9 u m 7 e E y u s w I H h e e Z l / U G j x f 7 1 u 9 z u U Q 6 I F 5 E 5 / O B 3 n U N q m i D N k V o w C s s 1 o h L y w m B J 0 i p 9 Z t e R Y W I 0 D p q l o K b F 8 l Z c L g 0 X V N 2 r h D M / j s b x Y m s + J x 3 D b b W / 9 m I 9 F 5 d p P f b Z Y y V 5 p t q p X x m 3 U y W 0 K q C 6 2 N j Y k M 8 + / Z v 8 y 3 / x b 0 I Z 5 o d f K n L 1 o t 5 b g F 2 F 1 P 7 2 S V r e n g g n P o i n r M I A I r b X x 1 I i I D D 1 v I D o 7 F r z b 6 G g a 6 X X G d f F i h u O N 2 8 Z L G 7 G j X l Y 0 X P M b S T 1 e a h m 1 m M u Z R M q F F S z 6 7 r c X 0 h J S t e e 5 5 T D p N b z H l e B t q 7 P a 1 T / H d T v c D Z j d u o v Q W b k r D I z D J R K V t Q s j M m W P t O y E R Z V 8 6 y D 4 N Z 2 p S 0 V q r o G i c z e d a / L U C 8 a k x z 2 9 b D Q n A L G g U l O D 5 R U / c f k Z G 9 J t V D t Q 4 q H i 0 k 5 o 0 x Q E 1 Q 7 m F 6 O S b / 6 K O 0 B D O S H V W W q + w s q s d W 8 4 + 4 W V W J u q h K A c H j I H 5 z d J f S p F b 0 I l c w T e l 2 c e n t 7 W / 7 9 v / t X + a / + 6 / 9 S f a F u c + 2 b + j 1 M J k w X p D v H 3 9 h S 8 2 o t K 8 P n 9 m p C i 1 X 9 P P f u B q Y q k p 7 z z G 0 g x c s q T J z 3 6 o H r Q F g g f C B w m A 4 t j l 9 j 4 d Z a a N / t Q k X m V q t y o l / N 4 R R + V n y P g I K B I H 6 u k 7 W 5 O Z M 2 5 h i Y 6 C 8 Z 8 6 x T 7 9 n r M / m B T / B c C 3 o 8 7 p r n u K H a / 5 i a 4 1 y z G 1 g p a E r O 5 K Y B s M e k V M k U + 7 + / 3 a 5 / 9 h b i q B i U B e p H j e v i W I J A + 7 C S m A p u D C M Z 9 b r O D p a l R w m Q S 8 S X m V Z J 9 u 4 p x 7 y J A u 7 s 2 b 2 c n L z g z 0 x I e D e B r C g R 4 y 9 B A L N 6 f W 1 q B r Y r w e J r z a 3 F V V O J v D R S 3 P M Q O Q a E g I 1 f 2 l q S m Z k 5 u X z 5 U i S z y 8 L 4 E b U l W N 2 K K e E r 4 x Q L 0 i Y l 6 R h I S 0 4 J e U 0 J d a D D Y Q b W k o 9 D x P i H e 1 d v L z a U i d C w D V y O g W U u i P f H 6 Y z 0 K X N c G C y a 1 y y g H Y i W A A 2 E v F 1 O 6 m s w n g o x f d Y 8 X x i M e + M a M M N + 0 m M h F I 6 p W c 6 x e 9 v U t F Q m I t j S r b 8 f F N l 1 P a 9 K v 4 6 a y d 4 S h n r R t B h S E G n I A v o B / + W V 4 0 X 5 5 k l G L g 4 X V f u o 8 6 s E y o P B j B v v 0 z 9 q a P b e Z h / m 5 P j Z 6 F q q G S w v L 6 u p U p a h o a H a K 4 5 m h a B g 1 F x N y 0 J Y H a r p M C f d s O Y b P s s D 1 Z B 8 7 t U T D h H f f h S T w V J W h s 5 3 m L 8 t r O 9 g Y S J r u s 4 r u m 5 o j 4 t D a p 9 F B I J h W R k a z X B + y F l z G I s l 9 2 p + P 9 y e I x J X l X H V T o B r G O o s G q Y r F o v 6 T E t 6 / w l J Z 9 J G 4 H D t O f X Z W K O k m u d 8 P l u I y 7 x a B I Q W x v s q 6 h O X j G b 3 A k F G A I J / Z 9 Z T c k r P i Q C 0 K K 4 X Z f P p V j B D v W h M 0 g j c 1 w 4 R I c 2 R s R A Z D + q E + k a X V f K D v 9 x v c x h Q F x i C 4 H e Y D J / K 7 a Q 2 B P 1 a I a / 2 e F s E q j g A Y K j 1 t X W Z O D X R k I Z y g 3 u G 2 Q 6 K j a z I / F Z S U u v b M n 4 6 a S K S F h z d / g W T p 1 O i D I w J W V U C 3 s v k F o t Z x 0 c i 6 E O Q A d M 1 H W B u o h V J R X S q J t p 8 l J X O U 5 2 R G N I C B l z Z c C y B H s y C g O 8 u b C Z V s 1 W M Z j N W g l 4 f 5 3 Q j 9 u + v b x 1 8 N Q 8 J k Z g 6 5 D O Y c h d G S o L f i C T m o 2 i t B X W A V / Q h v D p a N G v H 4 m D O / D y b l P f O 7 H f M O Q O E 0 F 6 H 8 F R Z y M y j g p w 8 p w + l B i T a 9 0 8 d h 7 + q p k q p W l B b H G m J C U r w o 4 E n 7 8 H S 0 p L c v X d f r l 1 9 T d r b 9 / t G 3 0 y l Z E B 9 g l M D R C 3 3 X v u 0 m p T b x b i J G H b p f R E j i O J 7 N I I H 6 m e e G 9 y r s Q j 4 z G / G j J 9 4 Q i 2 D / M y 2 j A 2 p 8 O l J S T y 9 X y h Y U 9 A N w t k P F 1 M y 0 l M y A h M t 7 L 5 2 t C Z m 7 f x 0 S U a O q T b q c G x m t 6 n r B z Q X k U Y i j h z T o q K M M 6 c 0 s w a r V N S P j O e l t z O p 5 i 8 B k I Q k k 7 s H P V K G C m S Q K I w T E R D 9 b 0 4 V j f k y o 0 Q z t Z x U B 7 d q F p l F H 1 K J C K P x u e k 1 k q e O b z C o h A f x I Q 1 v z 5 E r q a i m i m 6 + c G 8 b K h 1 7 z n T J o 6 W E E H S z p m O 2 u C y L W w / M 7 w c B 5 1 i c X 5 H R n s s y M n j C J G P r w f p t m L J o 6 P X t m P H X f n O q Y B K q Q e B z 6 A 7 y L 5 a 4 L E E i k J D M N r / F O S A p l K Q f v f K 9 + 8 p c X n O Q o A d W A B F D S G B m P S F r K u h 4 V v M b c f V 3 1 E x N F q S z V J D B 4 a Q k 2 l x U 7 g F m a 5 B F s W O m 6 t u L T 3 O S 7 M l I P B M 3 Y W 4 E j d t H N Y E K f W w 2 G N M o D s R Q k T R I E A 7 E R G i b q p E Q I 1 1 V J / K l e G W 0 Z J K B F r e m k z K j x A P h X F G f C S L g t B D U 7 H r c O O N n j p X V B i + H S q 5 f 5 h I y 1 q u S X M 0 O C / u Q N g y R q v T 6 e V W u v N 9 t X k M T z W f v q z m 1 q p 8 z L + 2 D u f 3 a G h A q 5 p 6 M M N Y L w Z 7 n L e 7 R / P C + / r 2 x u S l l 1 S r X z n 9 o c k A H w a Q y P f f e C L i m d b 1 f C N 0 C R i X q F r Z + A C b E V + J z m H m W G d 3 g + J 8 9 T M u H 5 / Z b C V g I q 8 r k x 3 s q c n c + K U 9 V G B K 9 u V h Z k b H L H b K h 6 4 L p R x j d r V 0 w 5 6 r 6 u W J W m Z l T 6 n v 8 v b W Y l 4 G X e k w 0 F I 3 k x g 4 D u r B t q i u U a V U o h 9 1 r I E M d i F n C E H B c L v K E S v Q J d Q z J n q N + C U 2 z i E i Q U / 0 F 6 Y 5 n J a 8 O U b G S M N J w K d c h H R l C y L W D K H B y y e e Q Z B 1 V 5 o K J I H q k Y D 2 T z c L e + 9 e P E v L q 8 I a p H s B H 4 Y d Q 7 j N 9 m G c G H G k 7 9 / W S 9 L 4 x u G e h n 2 3 c U K m s R C a U / L S r j 3 J M m W t Z V 1 t f U V N P P 6 k + A k 7 t o v O F E K y v b c q j 2 0 v y m 9 c / k K H B Y X M N g G s s l U r m B 0 1 l 8 j u 1 9 y y I g N 1 b S B p i I G x N n o y K D T 4 G 0 2 J + n T 5 W M t r 5 k w c Z E 5 5 P E A k N g B + h N Q M 0 F s K M M / W o B u T f z 5 W R f n + + Y B x / r A u e F S V b N i p K Y D a l P 0 Q Z v U C j w U R o v M 3 V s n R s b U u y X W l g u G 2 f Q E M D r e m 5 O a 4 3 T d A I W A u 0 4 n p O d P 1 2 r y n 2 7 7 7 J 7 r / C J s F N E a 7 k H k i 2 7 f B O B O Z E 9 S J 9 + C T l O y T 6 M M 8 I D n g f I 5 G t i o p 1 / i W a s 1 1 K S T W e k e E e h 9 B 4 L 5 f L m d 9 h B o i N 3 / P 5 n L S 1 t e 8 w h z 0 W x 4 A o + Q w / f L e j o y P Q p F p 5 n J P O X m W W X u V a H z x a T p i 8 0 h 8 u 5 g 3 x P F t N G o 3 w r v p n Y X 6 K n l p N I / U P Z u Z k 6 9 l / l N + 9 / S / S 1 9 e 3 c x 0 c i 7 W o R 9 c w G f f k F g R R w d V x H Q i 0 B T W 7 S D o T P O C c l 4 Z 3 6 x E b A d G 0 P n 2 m z r U H H 4 B z 3 1 S r A u Z / / W T R 3 C 8 + L 2 t W 7 5 7 d K G + r b 7 Z a k I 5 R / 5 w b w E z 9 Z U b P V a z I u c q 6 n k v d A h V 4 6 7 G 0 t B 1 r 2 2 P p N I K G G Q r O Z s G 7 l H F G V a O 0 6 8 2 i D W 6 p Q 3 9 S / + Z C 5 9 W k I l G o L K X v V Y 1 K p V i S a F K H S i Q 0 B 2 o / r 5 I T i c H D 6 9 W H Z h N q / J 8 w N v Y 0 0 a B L I y V j Z i C 5 w i Q o 4 G F A z E j e V j j Z t 2 4 W 5 P J L S Y n r j R N 1 s k W Q Q e B d T L i 7 e g 1 L K h Q + 8 D F f / L C 2 t i Y / / 3 x b T p 2 a k I F j x 6 Q t k z G v c 7 x 6 t E Q h 7 g N l W E x b T C k r e R E O C I x C o a i f U Z M 3 R E g 0 A s L M B P H I 7 Y Q B M + 0 n Z Z C 3 J o r 7 G O L J S l J 9 V s e C C A O e z P X H S b k w V J b + D r Q q Q r u + U A E z n y 3 I w L t D 5 h h Y K Q j n e k B r 4 4 u R D I c G 0 Z T 5 Z 1 m p t q n G 6 0 t L X 9 f u u d G M / O 4 W M o E M x Y d g G i S L q W P T T 1 H J a 5 x 9 l V o m y a c n Q 2 p h M g B s Z M e x j B m H H r n I c c y P E i I n x + S A g W C e J + r 7 4 J d 0 K S G g 6 u d U I p 5 T u 9 4 k Y F 2 A S a n L 4 j u E v C E a p F c z 0 r I e i k r / c 5 P b M j Q U l 8 y A Q 9 R R 8 e e 7 G X N d A N P k 6 g l y G s E P k d K h x 1 O P D Z G f G D t h K h 2 o m f v 7 V F p e U i F i C e A X 9 R l I X K L F B 9 S 8 y O v 6 4 b u Q T y N 0 e 2 c u K Z d H y o b A v Y Q G I U H Y M N u O w F J G 2 1 b J / N 2 U + g 8 d M X l 5 l E R s d C 3 m h 2 1 9 f j e e p u T d 0 8 E C 5 O F S 0 t D G Z b 2 3 V g g 7 g J C D P u y 9 e T X g 7 B c L c v z 9 3 T x d K 1 H O V + T n B x U 5 f S o h 3 Z 1 c h 3 p Z r T L 5 8 A z a l A G z y u E p f f C U c B A 1 I x S N R v O C E h a I x z i Q + v 7 J / r K c V W b y a g D + O g S + 2 c H c Y z U N Y i X p H t + b w I y C 7 5 4 k l b A T x j w g I G L x l 3 s Z I 7 0 s L q l w I f A B q G d b X V 2 V n 3 6 8 J W + 8 e c 2 Y d G F m 0 N Q y 5 T c x G X M l m 0 G r 1 g X z E O 3 Y 2 d W j x 6 s q c y e U 2 e L S q b I k 7 L p a C e 5 l S p n t y W r c C O I R t V 6 C g J 9 E X e W I u g c I f C 9 W b q 5 J q i s p 7 a N t + + r s 3 A i 7 N x i U Y A V K A 0 s L n x 7 t y L 9 U W I S h Y Y Z C u g F C j p h z G V W P O L 1 o H U t E a K F u l a g n e y u m Y L G g n L u c j c l K N m G Y C G m G + T f R T 3 T I k Z w w l p U y U c B l / E k 1 A r Y 2 z B s F F V W v M 7 c 2 p e d 4 R u J 9 G W O 2 o N 4 9 d Z o G 3 A u 2 P 7 V h O M c / z 6 a M b 4 e J 6 g Q 5 n G v l b y + o 0 q B K / L W x k g n B 3 l e z t Z p f k e k 7 f 5 c r L 1 + W Y 4 O Y d E 4 V B b 4 V a 4 f P i J N 7 Y a g k p w Z 2 m Y c S K H f l R l R s 6 T U + X V P h p s + p 0 W g e 4 D n j i y 5 t i i y s b M j E c L d 0 t l H T 5 m g y i I 7 1 Y W 1 Y g 4 v D T j F r q + D k B V P G 6 i F Y x S r T 9 j L k e t Z U a H g 1 3 f r 9 T e k + 2 x l Y C O z G 8 n Z C N r Z V s + g h z q m L 4 I d G h c o + h r I M 4 w c W 7 O 3 x o j K S 4 2 B i 3 h B 8 I K E 5 G G C f 0 k h G Y m y r E F c u b + z B 8 s B u q 4 Z 7 R 8 0 I d y i 0 H r i D 2 X m V K J t Z 6 T 2 D 0 e u 8 f l j g f H 6 n y G a z s r K y J n + 5 / k T 6 J l 6 V n h 6 0 k Q o O 1 l H 9 C j 8 r i 6 j m t 4 / T p l p j X A W O F 1 R 9 L G b j R o K y J q f 7 S 5 I 6 u F v k C 0 i h X C 7 J 1 t a W Y a 6 2 t j Z Z W C v I t v T I y Q E 1 + Z W Y / e j N B B N U y O K 7 + I X H m w F C h 0 Q 1 R b T n l X k p V q Y W E h 2 0 q k w 3 U b M A t h f y s j G V l c F r f c b v P W x 4 G S 7 2 f / 1 9 0 9 w x L / M L E Z 2 3 x p 2 C U C 5 + T S X d 7 F p C N p U h 1 r b E m B 5 I v a c q O e H q y e W k / O 5 c f o e g H i w m V O o m 5 b d E t H Q x e S j 2 v Q a Z 3 S C r l x J X a R M a 8 t a 3 f n g Y k 7 N x 1 T 5 n O m s v P j 9 Q E v T J J 5 / J a 6 + 9 K v 3 9 f c p I P f u C A V 9 N p s y a c v H v q c C w h E c b B Y L k 4 w v 5 f e Z v G J o x z y D 6 O w s p 1 U J O a o K I G k G f j y 8 G + 0 G Y i G B 6 + p l e X 1 K G R 4 b N u V s R 7 G g F s C y + n s r I a E / J V G L k J j e k f S g j 6 b 7 w v B 1 + 6 W 3 1 V c l X O p 2 6 9 c G 5 f p r h e T k V 8 P i G s f X V x Z 2 n 9 t W j j C n 9 f 3 2 s s G N G 8 S Y l J G T / Y a S h 7 r I c V 2 1 U 0 L d h F j L g n B 8 N R f + Q O + n X C L g 4 K h Q w H 6 6 M F k 2 5 k B + K 6 g i u P 9 6 W n D 7 A 0 V N q u g U I I a S k k 4 9 y u m e P u X I F U R G m r a O C K B u a K p / P y + 2 f f 5 G M S v l T p 8 Z N W J 5 y I Z s / Q n i R b H Y S z n F j U h E h b I X z T t U B l o Q J X + u D 9 / N V L b i O q W X M U F H i q m 8 G W d O Q n 6 3 s l n R 0 d p j 3 u S / u n f d L x a I + X 0 f D P S / G m 1 e T O q 3 S G X p o G z h Y U j w M h q G w 3 c k y / / A s Z f w J 6 M j Q k v 6 P Z B 8 X A Y E S L S I c z H w E L 2 o f N 9 o o S F j i P 8 E 4 M A 3 n N J G r G u P w f b + v F T e L s j a b l z 4 1 3 d w l I o 2 A H A P X z / G t a c 3 5 I V r 8 q E Z 8 N 8 D 1 Y 0 0 Q j e S 4 H A e T t l 6 i k E T r i p p 0 h r D V H 2 u L q W a v F i W b q 8 i T F Z G l 9 Z w 8 v v O 9 / M s H l y U r / T L Y 3 7 3 H P + R c h x H Z r A d 8 x p 9 n U u a a C b B 4 A e 3 c m V c G U t P + / F B R e j N F m Z u d l Z H j x 8 3 7 m 5 u b 0 t X V Z Q R L Z y e F q / 4 a b U s V Y 8 f h 0 f o O C D Q s 3 F q X s 6 9 1 S M K n f v A g M A x F K Q 4 m H A 1 u h K 8 n l + I m 6 v Z I T T d T N K w / M A s P d F Q / c w X V F v J g 5 z c c h k E r 8 B 0 Y q b + W H A y D m 2 C 2 5 r Y l m 8 j I 0 O D e G 8 Z Z B V T 9 1 j v e Y c M I E J 9 r + F E F 0 7 I + N M Q E / 0 e z 0 x J g W y O C g J Q n A v i / / a / / V v 7 b / + 6 / U X O x X x 3 m m N x T U 4 T 8 C P k 8 z L I T B H t C c k C 0 d N P x C m D e b 5 + k z P k R S G + N R 8 u L e X F L G Y q Q N y k S A i d h a 0 8 o f 2 Y 1 L v c W 4 k p T J T l f 6 2 u C k d B Y 3 K M 7 Y e 3 F 5 w 8 z J i p K 0 6 B b G x 4 K 9 B l O f b I o p z 4 a r L 1 w M O w x + Z C 0 n 9 7 P G E K Z G C i b h T s q e M 2 r h e t L s n Z 6 R D p S 1 H 6 V T Q 7 m R Q A F t Q C f h w g h y T 9 m T r j x 5 a O 0 C a W f c U X r o o A 1 W F l Z k f / 5 f / p f 5 H / 4 H / 9 7 k 5 e i 2 s E L m I r 6 R S q 5 E X g 8 N 3 I g C B u s C M w 7 / C O u 7 4 I 6 8 K w d W v X 6 4 5 R c V j P u h 6 c p e f t U o W 5 S N Q w I T I 4 b V W P C Z L g O R O 2 o v L d m o n l P T c I s A a S + X s N A 7 u q O x W x C r z d p 1 v t 1 t Y z 8 S o 9 A s 4 y 3 + P 2 y H L v a b y Q j g 2 R + e V i R 0 c K m D F 3 q l D j h 6 g h g / s f L 6 n t x y b F / / W a 9 + r v z 1 H D V 3 j 0 k u B m G j l k q w X E a v Q + k l C 1 L K V e W t m O H r / v L l a I 8 3 f j B P I z x n j d U E U d b Q A s 0 K k E E p H 6 r B C k B j W + + u S 7 X X r 8 m H e p j w V S t A o z I d V p G w P + l m o P w s 2 O + x u S q a l F a I q h X J M I K 8 V P F A p 7 p M 6 N I + K C g U P a G a n G S w H 7 N f N A K / h d Y V Q H T p W u A T 2 Y 0 X D x l T L Y h 1 d C Y 0 J 9 P p g 0 x 9 3 U Q U / R n N u D H c F X S K J / O y + C b / Z L u 8 a c 3 X J S b q p 1 X V i p y a m 1 B x l 7 p k n R v M G 3 u 0 V A H g W U Y L u C X O b 2 A L a c y + H x E L c e Y r L V 7 G 9 J / p b f 2 y s G B V M b c J G p D 8 S p z 7 m Y 2 b 6 k 0 9 2 9 r H 2 w / p 1 L b V W n r A / J C Z l S Y C X b U X q w B s 9 l P S D Q C N N T k 5 C P p 6 e m W w c F B Y x o 1 C 8 w 9 0 h Z c T r s q u r C q D Q u e 4 v e q w Z a z j n C B D m n G x M y 0 o L q e C G 5 Q u 0 Q j w C e f W 3 d K t M K W r V Q q y c L 8 g g w N D + 2 Y i n + 9 l 9 H v 5 Y 0 / 2 x D 0 s v P L B V m 9 s y Y D r / Z L q j v p y 3 A W B G n w s 0 k 4 e z 9 m X B q 1 C r a 3 K 7 K 8 q Y K p E Y b y m m U W J k K 1 Q U a / K n e U m c 4 P F 2 V U T + 5 F u V C W r Z m c z M x W Z K W 9 S 1 L 9 a S M 1 O S o X e 1 p N p E Z C x V G Q L 2 3 K X P a O n q M + M Y H R z i v K f M 2 F 3 t e 2 Y 0 a y U 8 u I G Q Z z 4 c Q 3 k k N b X V u T i k r n G z / c k K v X r h o / q l l z p l F g v j 5 d U + L S 1 Y K I r p 4 s m W o E r p 9 H f 3 t e T U Z l L q 4 G Q i J Q 8 U q A X 8 j n 6 Q Z G u M B 4 U d b g 6 6 m 0 m W V I r S d J X O 9 d o 7 U w E 6 k 2 A c t L S z J T H p f B L l 3 3 l b J c H G I m i E p Q X S / a W z A b m U 6 0 c n N d N Z A y o R 4 Q r V T Y K E n v + W 7 J 9 K X 0 T v V C a 6 R h y F v / l 2 j b G / 1 q Z P 1 3 G I p w L f P m z F k N i T e H r b m c b O v P 9 L Y 6 s e 2 d k s t k D F f D b N S T U e q O T 9 R o Z M 0 L Z s Q h g Q n j R 8 X j 9 e 9 0 v Y I / P 9 H 7 p t 5 9 o + I u H E T I v l V C + e h i t G E v R M S o d v + 3 / / v / a Q I T a C j r T z x v U P V B 0 h l G e f 9 M w W j p L 9 X k I v E e V S t j w V A 6 R I U I f h g R Y 0 r U / A C F w N g 0 i Z L o H l W L p x 5 g C u o + Y 0 p v p 7 t z M v v 5 r A y 9 N 7 B T e Y / p 6 M a C + m i k J m i x D w J M i B t S z p Z M 2 q a g b k m 7 M m O q M 7 l P u 8 X W V h Y i U 3 Z u M S 9 b C 3 l Z W 6 9 K 8 k S n L B V T s l 5 O m d I i N 4 h G o Y a t a R Q 0 N + A o s V 1 Y l / n t O 7 W / 9 i K d 6 J D R r p d r f / n D h M p V 0 k a h G 3 p 9 4 r r I F K + S z b + t W v u V 0 Y K J d I Y B C U x d 3 e e f f y k f f v i B C T V 7 C S A q I N w f 1 F n G 1 H t p q C i P V p x Z d 3 T g R g H f / / Z p W q 6 p B g q a V Y d 1 8 b c H a U P 4 R D I / J M E f k b H 4 r h W q / P / m s 6 Q Z S 8 D 1 0 T V N y R d V 6 t S F u o H m J 7 h B B D k s 0 m l B b r O c q 8 i w m o v H 3 u h T h q t K U T U c Q q u 7 p 8 c w m V d g M e m W P B w + J P 7 k V W V 6 r o K B L r Z + 8 B c 9 L g X M P G t 3 5 3 N s b X k / Q 3 H S 7 G x O 7 m x 0 y F o s b d S 7 G + c H y 2 b q S w O a 8 O D w O d f X K i 1 p U M M M Y a H / e r 9 N J v p K p s D y R Q T N f l T L Q y x e r K y s y o 9 3 Z m X w + H F 5 + X T z f l M Q O K N 7 C X m m f 7 n X J n + 8 m K u 9 s g s 0 U V i 1 w M 8 q I K 7 U h t y 4 8 Z f 7 G R N W f 2 W 0 K P l C z P h Z U U A H w 5 2 b O b n y S p t p J E T L E K 0 k k v l M T V A 3 z g 6 U 5 K x n T g X P f l k 1 D Q L D S 5 O F o g r / W F U + e d Q h 7 5 z K 7 w y k I T B C u o i 5 I r S 3 b G y s O 3 M N o X d d K R Q B 1 8 H x + N y D x Z T 8 9 o y z V t 8 / S 5 v i B 8 D R O K X T J q m / / 4 f r 6 1 V K i M h B B Q G 1 S C 0 V M 6 n D M v d I H S Q y b c h + Q P K g t f b d t H 6 P i a C e l 3 f h 8 3 m 0 B b P 2 M B 9 1 v V T K Q A i Y g b E 9 1 c o s y p K + 1 p v R a 1 J z D 8 m U y + X V y S 3 K 8 v K K 0 Q K L + Q 6 Z G F C J m U 4 Z 2 x u n 1 0 a V z D H 0 5 7 M H E E v Z t 3 r A L n x U 0 D v G 9 F K O i / A a T c 1 I s r A o J 0 + e M N f z o 2 o W B v L 7 A c 3 R i E / W D L g u k v y E q Q E M Z l t A o g J / 7 J O H b d K p W p p I Y d A 1 P / z b k v S / M W Q 0 Q R g I X j A X H f z h f M 4 8 b + j J r z A 6 v 5 y X Z E d S V v M J E 0 Q i / L 2 k 7 s H H 5 3 f N b q s k b P W I 8 R P 1 b 4 q K 2 5 I l Y y 1 A K 6 a a J Z k y X Q X E C R g / x 3 e t i U v f V J 9 r v p + v h r K g D O k b 1 Q L Y u V Q 1 P B f U I V T y L V O L R e k o z 8 n 2 d s 7 M X S i U 4 / I k N y r p t i 6 J K 3 O 0 Z 9 L y x 5 d g 5 O C D Y d J R / A u B M 0 i / W C z J w k Z F J W 1 Z O p I 5 K e a 2 T P 9 S v q D M W C y q b 9 M v m U x K O j o 7 J a 3 2 u W V E y 4 y P V b r a g s 0 g E C L / 9 P O v 5 O z L H 0 h H 9 4 A Z R Y w W 4 4 G 9 e 6 q 5 B G w Y E I q h N Z E e 8 M k G 5 E Q g / t P d N j O 0 0 l 1 F b z H 1 y Z x M / H 7 E n I d + O I Q h A v P G T E r O q B X k L r p m X f 6 s W h V 8 D F P p l 3 i k B I P I V z H O G u l 2 7 8 d t m X i 5 0 1 T 4 e G F n Y F D d z y B P O z m e t h D O 6 8 Q R 9 o M o o w 3 l 2 2 f s h 1 C G a h V Q y W g v d y K R a B h V 1 3 5 V 6 m Z W n I + 5 A L E z e n h x c U n m 5 u Z k 5 M S Y / L Q 0 I q + f U l O q y f w I 2 m V q N W l M R T / H m s p u O o D f q R E 4 3 a o E W P w k I w t e U I b b 2 t o 2 y c q l p W U T Z M C U G D g 2 I O 1 t b Y b x 7 s 7 H 5 N b t S f n j m 8 O S 7 h i Q / k 7 n x L Z p E 8 K h q Z B x W b 8 9 s y t V S c h i t 9 9 d S K g G O z q z l j U C E K / f y G Y / P F h S 4 a K m w / 2 l l I z 3 B p v h s 1 / N y / F 3 h 2 t / 1 W f 6 W 7 M p 0 8 Q K f n 8 u Z 3 w 3 G L F n e 0 t Z Q / 8 r V a X z R I d h H P J H V 0 / s 5 t G i g k 5 x J s z 6 W Q M k 0 H n + 0 C J M R t Q R Q Q 2 D G a s m K k O h G l F 5 d l Y E I 4 u p l v 5 N b c A 8 x Y d d G S a U O o s N I T K 2 i q 5 T m A l T L w w U s v Y p k W I q k G j E v F z f z M v m + r J h n t H R 4 y a E n D F R w 1 3 K J 2 L U S P + / X 3 D h 8 8 m M e Z A v H y 9 E i i Q F g Y X 0 4 c k d 2 I f w y 4 w + t E J G P j i / / 1 y f q J P / w Z m 9 J h L S k + M i Z F h 7 e / t + E 4 d w p L v V N G M c g Q U S v F G i a h a Y 3 d / R u e v S s M z Y g M G Y 0 A s 9 m I J l f Z 1 / H 9 7 Y l L N X u 5 w P 1 s A M v F W 9 N 7 + 6 Q c B 7 1 5 8 6 y d X 3 x n O S k Z K U 1 C y j 0 4 F u C D o m v C B a i I a 0 P V T 4 b T A i x d z Q E F U n V L g k d D H x c / m c L Z k C z O t z V 2 n w T K y C I I y P t T E w M H A 4 G o q L + f J R S i V I 9 H A q 2 M x u y q N H U 7 W E Z q + p T s Z c C A J M F + R r u E E P E Q v g X m h K i M g T A c 7 x n / k 4 5 x Z 8 n 0 g d k 4 5 o V 8 E s a U 9 W 5 O 9 P b I u 8 w 6 A f q Y 1 e z 7 8 x V 6 D / I 8 N P s e m I C h H C x o T X e b j M h q h U 4 m q + F O U z Z X Q K T i 2 r Z v S c + D V U F / x J r 5 k o I u F r c 0 j 9 i E v O R A b a N 2 r y H X C d t E e 8 f 1 o d f B 8 r w o L 7 o 4 U n C F R p P N K 1 v L Y 1 L Y P X w p P p Q c B a y F 6 f l j M f j d R e q Q + E v F 9 1 h h f 4 z M w u x J K i w R P m 4 3 m x S 4 d 3 7 B i A q e g o C G U o W r l 5 8 4 2 T 6 j O 4 D v I T C b 3 a 1 N W D w n D 3 y r I J E I y N n Z D e 3 v B K C S T F 5 4 / 2 z n o I Y 4 Y w Y F r 9 7 W H G R C y R X l l 9 / g w A a Q S Y B b R b 3 F H C J N p I 2 L c R I V I P R L p O u X w x G O c L v X 8 i V p T C + Y 0 n R k B E F T Z e E H z Y U C t z q C u Y 6 L h n B M y x j r K M B p j a n y p B s n M J v j c a 0 4 I 5 I v c W U 7 p O Z X P t F P I e k 2 1 5 / U J M P t F n 8 f t z 0 f J 1 K 7 + s S d / F H t O Z y x q N q V Y J 6 k Z A I H 7 9 O G O a E i k e C M I d N b N h I E q i 0 I J z e m 0 2 m l c P + N 0 0 Y 8 b m 5 h e r r e i 5 C Y P X F o W J l p a X Z H Z 2 T s 6 e P S O 9 P c p E d Y g Q j U K o k 5 z A n 5 X R q c 4 A U Z k J Q r z u 2 Q O J e s J b c + k d W x x 8 p W q f S m c i S E i i c U q J A r Q O J p w b V k t M r + H T 1 Z f 6 f P 7 H m b S x 8 6 l O 5 4 4 Q X O 6 l o F 7 t T 3 q / g H w Q T O K O K n F P C D f 7 D J H a M J M F 1 g J g v d C q U b S Y N a k x F Y n s N a P 5 v E B 4 4 S O i 4 S d U 4 u M i E L W z K 2 g C C G q H v T O S l V T 3 / o J g N x a + W 5 K h N 4 7 V / n L A W n q H c A I 3 7 e G X w n g w O H 4 9 Q Q g / L c v G C c d 7 8 z K b f S p n + 0 + Z o o f j 3 f X X D r o + k q A E 4 G Q r q y v q D 8 3 L x M S 4 Y S L z 4 C I 8 L B 7 E l y q V 3 5 7 I m w d M 0 u 3 z y b 2 m o J e x Y A h C p W G 7 Q b D Y b B b w / u n c P k e Y a B J E Y E H + g n K Y y 8 O N S / 2 D g q E p d s d D n H L M V 7 T i 6 y e p V n C m J E E g E A f b 7 9 T T k N w W 1 Q f j f U 5 Z F H 7 x v P o R n e o X s w 6 m 1 c O V U G X 9 w 8 w 7 E B Z B D Q L B J + a + c + 3 4 r 1 T R U E d I L s v M 0 d B D F t b V l F p z K r k r p a q 0 D 7 e b I Z Z e 4 A M j X F 4 d L e w x 7 a n l d O 9 p 9 Z l q w d + d z e 8 E P 9 D y V m D y v K n g I O D E M a a V k U 6 E + N T 0 g T F Y l e g s J V P g U B m K S N f a + p p M T T 0 2 m q i / r 7 / 2 T g 2 N P w M D 6 1 f x 9 b d g M i U A v + f p 1 S B + w E d B z d N 7 4 8 U 3 + o A Y C o L p 4 o W z 7 2 r w Y j c K T C i 7 I 4 g f r P Z z g x 4 p n P O P V M O a y K g S C M T 5 6 c M 2 k 6 u x I H h k M / w 2 S u U F e 2 F B X C e V y f w A s b X K l P V j P m 9 O C c I u f j s t F / 9 N u H 9 k g w w W U W Y n U u V A z S L J a e t H e 4 H 2 w i I g G G d z Z D w D f D 8 q J r A q C L S c H y w Z 5 r w 1 S 9 e B + l C r y l A t W i c D o l i r a 6 t y 8 9 b P 8 t q r r x g m 8 p V e D Z 6 U w k m c Z 6 a Z Y p 6 R 5 4 F 4 K H E y W 1 S q F H q v z u Z o J J 2 9 + T S v i d Q I i G g d t O K a + 8 I M D S P W T 1 W q k l C 0 k V I E C r 4 a f p Q f Y B p C v 4 T Z C V e j i Y I Q d g 8 Q D o 2 c S P B W 0 k g 9 Q C 8 z X y 7 I r W P j t V c c Y c J 9 E H k j 5 v k n t S C s q Q 6 h M 0 q a 6 O 3 r S u i M Q K P v i h C / H d 8 W B o Q F J U S s m d t f Z T r X 1 + o C Y C 6 z e y M a D c 3 l / L t L R 2 5 h 1 5 S G 4 g s r W a d K 3 H T l q m i D i b 7 9 9 n t 5 8 8 3 X Z a C / T t S m g a d j t Q z / t 1 9 j K 0 h C + G 6 Y v p 2 Q H e k g M m r T 3 l G N Z s E G y a + P 7 S d K F h a p 4 6 3 4 I E x d L / z f K D B l 3 z t d 3 x E n I g b x X x z a 1 W I w F s n J N 0 6 G f x / i Y w G d l d w L 0 h 4 9 I e s G W i E 4 m s H i T y t S O T t o O q A B 6 Z F X X f M P A R t e o 5 H P K a O 5 G z o x / 6 J 0 J 7 v p K g x W Y / n h l / m U C Z a x Q X Y g Q x G n J z 7 v L U k i f I h 5 c n U 0 K 6 X t F b l 9 + 4 6 8 8 s o V 6 e t 1 q q I 5 2 M P F h B m B 5 f s Q f K 4 + z D T b T a Q R 8 U r u m F / 4 P r y O P R w F 2 L v 0 B k V h C G r V b G c u k u f 3 e g 6 k 3 / M A f t 5 3 T x 3 / 0 Y 2 / T W b k A 1 f S t x G g 2 W k o N c W e B z R b F 7 N J 9 X m C N e B B s a 2 W 6 + e P H R O f Z 0 1 B L S b s k g p 0 h L k 1 Z a E H 9 t i 9 N t b Y t R D V p D S N o I M 3 5 c G O + 8 9 q S W Q 0 P a R r T V / + h T Z 4 D U A d / N 6 Q h q J K A U 0 0 M z M j w 2 N n Z T o 3 a B 4 K / S s v D Z f l h 2 d J M 1 E n q O a L T H Z U 4 I h / M Z k 2 F / + R + g N W p b r x n W q c N 9 Q x P w j s F X k P / 3 S V W e 2 H R y g W z O 2 4 r z / g T Z W o b p O U W s W g U p i o g C F n N k i q q q 2 v U p Z Z e h b k s r h x T K d W j b D D H w 2 r C 2 0 U c 2 r 6 P R w 9 a S K u b N K G f + S u H s G H 4 l k x n 5 B x 3 9 e f Z I z 5 B r 0 g c G B A P 5 c D o T + 5 k p I T 3 S U z F s A L W w Y F m B r F 9 j k U 0 t p o c B D q M t T G 5 o b J A m 9 u Z k 2 e q J T s N 2 0 I l p t v z m C K s O 1 9 1 W y V i G T H u d 7 j E + y / n 3 0 I c v K R B D A t J f u 8 y 2 5 7 i 2 p 6 M Q 3 1 l p 4 b c w V n H B O N x S U k + p r e O F l v 9 8 L D o B R 8 X t J r Y 3 t + C J W q D H w R o l q M 2 X 1 e I M z + s z r K F G + 6 H W r M P O x 3 k r w W m H n M 8 W O X k 0 b B k b 2 P A n O Q 0 Q k f n H V q 4 9 x g 7 Z 2 N C C i D c p x z n i 1 r T S 7 y T R V m b q l O 0 v S m O u d E G n m e 2 C t + l f W N Y P P x p n R N 7 K 2 k W N l 2 q L p f / R p 2 B 8 E S s v P 1 i V 6 S l 6 I t n j z X w y U 2 q V D / S x m O I M 7 j 1 Y S 8 U c s t b d C m o b x E 9 Q x h e 2 b 4 A z f / P V 2 N m 1 w Z E 4 o t 8 E 2 v u f 5 2 Y x 9 D T S 6 r h O k u y O d 3 t m R 7 + l t J H H 9 L L o / 3 y F C 3 O m M u 6 Y b N y O l z M L e + T B K M e D 0 h S o o U O Q 5 S j 0 k / 7 i h M k N T l w f 5 W C c W 9 E T A h T s q W K F c h r M r x e M g A I u R m m T m N F O K H 4 0 I U m K u 0 J v A 7 u 6 h b X 8 h L M F 5 Q Y G l 7 b B g L R t g 9 z K F v J T D D P n n Q Z i J d 1 9 S x D s N d t d k p 7 X q / S Z M P 4 L s B A h v 1 1 s U L n g l E D O F B b D e m H R 8 H 4 X R Z C Z m y N A u q t D H F w s B k Y Z 6 Z d 5 Q z v n m l U J F k v Y H i E c F 1 I 6 S g F b / I r c W q M t q 9 e f W J R r e N O 4 K G o 0 4 v V 3 Z G p X G f T P h l S G i b X j N D e k h r H G t T S 8 r N U O S K 1 j f W 5 c 6 d u 3 L l y u X d M L d + Y k o 5 m w J S Z J x J d K m Z B 9 x h W P 5 P m / R L a m 8 S 9 q R v h b 2 R G J V L n B 6 C R x L w / G x P y U O 9 Q X p c A J K Q q b M W q F c + U 8 9 p D g M S / T c M U V F m R A N S Z X B B H X v M B D R Z I y 3 3 + H H k b M K C H + w w Y a q e D w C 0 A S Z O G J 1 D H A i c q I l t d w + P B c I J q X 2 Q 9 b V g b S B W n i F A M 9 m o K 8 w C I T Y S 2 C h u F C T V l Y 5 k 3 Q D K t H 4 X I m D o Z 2 I 3 y w / O 5 H a K W n M q N N P K C N T v u a d L V X R h a O + h u 2 A r 1 m d M P 3 s Z l B d R T / q t a q m N Q l p e O 1 E 2 q Z X v 1 P q 5 e j w r s b / + M F s 9 2 b E s t 2 / / I p c v v 2 T 6 P z o 7 9 s 5 U Y J t G G A d H l r 4 l E n 0 0 G V L 0 S F k H + P g C m z K z W 2 D C q O K o C 8 F 4 K a Q l 0 Z o w / O H C f p M k D D y 6 e h / H l E T L B R V h Q n B h 5 8 R U I D i A n 0 K j n v 0 o 2 s 2 a k F G u I w p s I t I L E t A I K k y c K K B 2 j + 5 d 2 1 M E M C t J P R w F 0 G g w M F r C D T Q Z s + / t W s 1 8 M S + j 7 w + b Y B K u R D 3 g E i D A 8 U n P + A g 0 c q L Q 5 + r K q i k R O j b o z O F j i 6 a / T 5 b l 9 Q l q / P R Z 1 S 6 A X i h q S Q E d A k Q 6 E Z Y v 1 R L 7 0 M b T p Y q h 9 X S y Y o 4 N Y o 8 e 3 q 3 u V C 1 4 A L G j f d z v f D W V U a l W + 8 M F b G l U I f 6 U L d i M A k a K U T N Y D y z q 2 6 p p G j V P G g H 9 X z b j H Q R 8 M R Y W E 9 Q P M B i m K f 4 E Q C q z H n 7 J 1 G b w V J n h p C c J v a C m a p d K W n c 1 d F R Q 7 P r 3 x x m z r p Q w M Z 7 r q I C Q Q B h 5 i 1 W p B N l + s C b 9 l 3 q M L 1 a v X Y S h O D S a A s L b p k F T t b F f 1 3 F J H e d K p S z z 8 / M y P O x s s U p / E 0 B b 0 1 r T k y m b 2 e g k a 9 v 1 I C / r u r A + R B e p S g H W c o L u 3 V Z a b H V p v u 5 T g L G u P 0 l J t k Y k f o A f 6 W Y l 4 g c I E C D 5 I K h 6 x H R j J m 0 S t l H B Q u E c 2 + m o J G c Z N s h Z m C t n X 3 / e 4 H p M J M 2 F Z g t 5 3 c C E O o w 5 i r Y U C x B w q N d F 2 y o g / f F X t 5 W g T x 0 r y o 9 q n g 7 c f i y n / v P j 8 k R 9 Z f q p g F N 5 j / C u G t e A Q A P C i + / / 8 D Q t v 1 E T E + H w i g o 7 S q X q W R h o F W v + s c M I Y 6 K T y Z R p g e e 4 P D 9 M a / K P b K 3 z h w v 4 m 7 w a j E g M Z c E N Y e Z c f 5 o 0 8 X s k C 5 K Y i / 7 I n K z 2 Q Q + 8 5 S C 2 O x b c V d v 2 s Z q O Q S A C 9 e G 5 / W F z N K z 3 N Q i N u R K Y h y H r e G g g w U c J D d F F d z K U B 4 s P Q x k L Y J w 1 o W V 3 k W u j s K V G r Q S F u o S I A X 4 m H c f P Y x 0 B b k D q 3 p y k X x 5 S z V k y z 5 s I H f 9 S L o T b Q U 7 R j E F Q A e p j Y O 0 A T U i w D G a g K P f R c s q 4 K r S g m N F o 5 J j 0 P Z i L J t E n a s p N D D q b O F j t l S v F z Y Q n a A z Y J C / 0 e Y 2 a y t r f D T F U I O q s O g W d R N D I d 7 j x c C l l w p p u E L R o N m H p x l 8 f t J k a t 3 r g A S 0 R 3 d O H 4 l b d h w m r B W A 0 z u 8 G W 3 6 e V y m N + c a y B l 1 P 1 E q A R k E 4 n H x L I y D 9 8 L d J X W 9 X / W A r w P i u x W 2 i i I 6 Z B d P 8 U Y V l I 6 C 7 l 7 w o 2 g i B n 1 H 6 w r S j K J f 1 x / f 0 i z r b w A S D R + 1 s R O 9 Y b D S 6 N x k c + + X R U h W i f v 9 0 Y w 9 n T S + K M b 7 e C T T c P F o L K U J D X j 3 Y Q l d A 6 b 2 3 I q B Z M C 2 H Q f U W E C 4 M 4 + R T 6 H 0 K b n N 2 g 3 4 p 2 w J h Q W i b e w u y 7 a M y p n d 3 Q i p T q E K x U t C C s 5 M n s l X T r Z h Q G 4 Y f V J v i I 9 Z L Y h 4 V l m + t y s D L f Z J V / x U t A b h 1 O 7 G J d a P 5 j / X w i y Q S 3 e t V a y o s 1 w h z A U w 8 L A 1 3 R B S T 0 D E N q 0 a j n R t i X + j k n v W n + 4 G u h d j q c v M a 6 u + P 1 W 5 1 9 R c B d 9 s D U v a 3 d e r U 3 A w F k E B h 6 v u g Y M G Y q 4 3 8 d x e X w n D u 0 q a o 4 H t + 1 0 s 1 M 9 U J r Q Q + K a Y K q Q b a S A 6 z m o N g U b 0 d 9 4 8 S 6 5 O q Z U a V M W p m M h u d 0 a r R S i D I v p z c F a D k P 6 k q 9 + L J c k X u z R R l o K / L N K S i V O x a N c R Q + D 5 U 9 V p A f J S v H x T 4 W F Q 2 2 B t B u t N I 6 K 0 M h 5 i o G B / W G 7 U g r 4 Q t 3 C r g 6 + A H E V J 2 t 0 A E A S a k 4 7 c e m H R 7 G P W A j N c K 6 / n 6 t W N 7 s S R t x 5 y R b g h q n j e B L 0 b f Y Y W M d D u B i S j 4 s w p v h h X h e h B m f 7 a e l A 9 V 8 z c D w v D k p B j 7 B p h W S + 6 t K Q 0 F U 4 3 2 s E + Q 0 w Y P Z 7 c q 6 o T E f 6 C + F T k u 4 N Z Y N N U x D f X D s 3 m j a V D v h 6 n N n j c Q Y A g X e 4 / s z x S 0 Q y Q J 5 2 4 1 a c L W I 0 q j o B u H o Q W i w s 4 g Z / 6 4 F 4 T G 8 c v p c q a t B b 8 v L H p 6 W M K M Q g h + 7 C Z y I D J D u a N W b h B l 4 a H 7 j d U 6 C G A e T E r A X E C / s b s k 8 U 4 f s C r h H x F B z 6 o Z 4 L z T G X y U q J T U H 4 q g d j 5 9 0 K b 3 6 n R T U / i L + 4 H G p s C C K v Q x l z m M a 1 F v s E w z g K H w s U g C w + g H 8 q E A D j j z z + g F a T X c S d 9 W 5 G + O C o R 8 S S n g 2 G M S u o M z M 2 v q B 6 g D 3 e q Q t x f u a o 2 D I m r P 1 o G h S 7 L x N C f d 4 3 v 9 6 j B Q S U E k 7 4 L 6 l K 0 w V j D d T G 9 T A 0 L E z V S + D E W U g z l 5 h E H d E b C v p q g k 3 n s i m r t w k A 8 z m U r m 3 B Z z e o G m x Z f D p n 4 R Y b P r R K F s l f N R o t G 5 h U H A f z m s q K L F x r M t 6 R 7 r q P 3 V O C B k S t j c M y Q O A 4 4 p 7 l g C X 6 j v / z v 1 w y o l h 6 n 2 M R S l H m y Y R n E m k p X J Q I V K 3 P S 5 4 D O l 1 L y b W n G q J m j Y I 4 n p V 2 N 2 2 C D i x f Q j N 5 r V Y v S 6 M I T x K I D t T + 4 D 0 4 T k r n u a 7 k G B W R O 0 B k w Y o r L g s H i C 6 m u / A Z N R s D m T l 8 7 j z r Z H r Q C 0 w S C f q G t L k p x Z g z Q w R k l 3 + I H v v z 6 6 s Z + h G P M U J X 9 0 F B I r D E g J a u + + e + J s p 4 I P 5 6 2 m f t F B W R K b g 1 9 y t b V H B U 1 0 3 L c 3 S E E b D K H 0 S w G R v 6 i j l P 3 Q 6 s Q 3 Q r p j I y v 9 J 6 O b e I 2 A I A x l a a e U n o + K V P c w V F a 1 E 6 O k o s C O Y 3 o R w P h h v 6 7 L V g M N Q M k U z u 9 B t D L h / y e r T p s H h Z 3 3 F p N 7 m i F b h a C k N V d O t U A z U 5 u 8 X b 8 H w c a T g n S N p i S W d I T D U R A 9 a 8 I 9 s G 8 O W t U 9 s t q L o O A O M 0 d I r f i 1 6 e w w V N A W K p T 6 0 1 5 s U V X V l F u o S k W v Y 3 O t K n 0 n y 5 L p d q J x X m y v 5 K S 8 l Z D O E 8 4 u b 9 R U M U c c n M 1 s y M l B k X T n / r B o E K j T 8 y t v g U C P O q u P I 2 w L g V s B m g u 5 j z D w c G F k 5 g O e b 8 J n t F O i L K j b a 2 Y z P P x r Z o h H R X Z W X Y X O q q R r d L L 2 o C S 9 5 w 7 u 6 N i x 0 P j v F E U 3 C z t j I 8 z k d N e f e u F u r Y n 9 H 1 + t 7 / n U H h t c 3 8 m v l 6 S 0 W Z X O s W D C x 2 Z d z M L N z u T T K K C 8 Z X E z J i P l n J w b L k r H o D 9 T / l q A q Y U J z F Q l Q r M s K g + B 1 8 i i N + o f / D i d N p N y / R + h A 8 q P 6 M 8 5 i O l N 3 g + h W c / M p 0 P Y t p m 7 Y Q N G J l + o f 5 f y p Z Z 1 2 E Y B 6 4 O g Z X u b V g C t h M C g g K C Z e S W x / / j 9 W h V O t 7 j a u S V D J 1 S M H e A h N Q L s 8 r / e z 8 g 7 q b x 0 n 9 k l H w p I U c 9 + T n a 9 + r s g E M J m y o + d H d B K M D v b 7 N C g k o r e L X Z w o F + G s C 7 J a J j r I I W / R F O D m j B Z i 4 M S F C t P s r z Z s d w V f S h z T 4 r S P d p m 7 j N q 9 c J B 4 O f H M y o O p g i a 0 Y g A a C Q Q R D C H T R r o 2 o 2 C H Z O P M b d x t W W j A C a g D Z 7 w + r H O s l w Y L B t C b R Y 4 y r m V b T l + Y j d q x y B L i J A O z 3 d d O Z A f V H I z c 4 F F Y + i K u 5 Z w n V n c T U a a W g k q R 9 a 2 4 v s 2 Y 8 b 2 Z g M 7 V v n K c T Z h b s x k J I j h v T u C B A z s Z w M x G I L W l Y M A y Y z W a n T + 4 O S N r J y 5 2 t z u + c 0 A 8 x i m t Z o f b U 5 h N s x M a x G 4 p N q b F h n 3 Z g V h I J + a V 7 o i C u s V L E Z Y R m D E f V G + M P D B a C z X O K j j K y 9 t S e d I e + 0 V k S / U 3 y K k C a I M Z O Q C 7 9 0 s y G A H 9 r q a q c O H E z 1 q B R j w w U 4 U F j A G U h A T z m 0 e o o 0 f r 0 a L v L Y a Y a V O f v j 5 a U K u q E / 9 o i A o o o n P Z E a P 1 d Y 0 6 r i 2 K L 5 j J I Z y M v + V S H 0 y 7 L p t N x p m 2 h B t 1 Y 0 g u 5 C T z q F o j F A u V m R 9 s i T T 3 R 1 m O x r a 8 7 1 4 M 7 4 i / e d 3 m b R Z M N o 3 q q Q D l M 8 8 e 1 a R O / k u s 8 3 K h 6 e 2 J D u t 5 u D E / u g J R 0 X 7 8 P D t E B u E h 7 u 1 o x F w 7 r L + p N S X Q X I P q r Z h S A 0 7 W r L v L a Y S h Z x M d B r V Z x R m P j N 4 J W o F P s 9 i p a 8 t U r H w r x n 0 f w V t n R P K U I z i e l X N K z 9 n t N W g d g + m x S Z e m 8 x L L K H E d z J j 9 v 8 h s g g q + a o s z R V l 8 J Q z A y E M S H a c V X t z b w 9 t S l z N 1 E R X Q T q O 1 W F Y v l T n + A Q h / J r d t u b V X K h 1 e 1 p w + f R V Y a Y y + i s j Z c k + r U r X S T 2 J S x 0 V C 1 X Z m l E T Z U w f W A s c + 4 3 H B U k P x C X T F X w s d 1 k R r d 5 E S / 3 C 6 Z i T N D X i q L P x D o l T S q h Y Z 8 q c + A 7 3 O X 2 / J J O J T j N i j q J U C 7 p q M a V Y 2 s P y r x D k C 5 t 0 h 0 v D T Z L N g O 5 f d + c D M A x l e 5 L 8 W h a w R 5 G a R 4 m b s y m T n 8 E / I 9 b P 8 J e D g I H 8 V I A A g g Z v q f k 4 O R e T 5 X z K E A R / 1 8 s r l d V o L + e q k l / H J E s o S X G 8 u H m 9 o i K L u W 3 d p 8 N T A B A c / W J E Q 2 n r 9 w L f B U b l W q h q Y B + l q G B b l c 3 8 / l 1 E a H d 4 S 5 m g s p m X t t 5 0 X U H h B b t N Y D p R n B y 2 W Z k b 5 J e 6 x 5 2 o L a 0 5 j D q e W 0 + Y H d N h T M r E / C Y T / R r A e j L I Z l b p 0 + Z h 8 f N t 6 V 3 s q 1 + W q 0 g Y q g y C Q r s / q b N H z z 0 S p t H w 7 1 G C Q R 9 h E T z q 2 o B f b R v a g 2 0 g P 1 a t 4 9 V + Q X m u z x 6 0 y e 8 C 2 u z / c l + P 5 d r G 3 8 I y j Q X r y W t h + P B c v m 7 1 e N h c u q + U C J i Q e v X k M + k q 9 0 m 6 8 3 D D 2 m v 3 K 9 J 7 P l w N M f S E D d K Y Z O U 2 O V k L A i O t 3 p S h U d D R z Y 7 8 j R R 9 o w R 2 8 l B s F e N O 4 H r h N n G I 8 h G t a m b q 6 K 8 B B E N s / w w T n 4 j w A C I / a D P + p b q B s b 9 o k 6 A q B 9 Y I U x b i o A W C Y 3 2 i j N Y s 3 h 7 P i 3 v z a c x I g j V B u 0 K 4 g W a g u o U 8 W W k q J / 2 X m r + O e l h / q D 7 g 2 d o f d U B 0 k s i t H 3 5 N H Q Y W e x K 7 Q X 1 H f g j L H B 8 l M E m / V s I N 2 5 u 1 n u Y K A 2 Y a x I i v w e 9 E e a i 9 s 4 K E F W D T g j W V q m w 1 4 1 f K g t Q l q k c E j + t 1 B t g 7 z N o s g 9 n z c 0 0 c y 8 + f c 8 N o Y G U o r g V C z a 2 q Y G j C B I y C d d V Q H W f j T f l K D L z 8 a S Z p 6 A u E C a w X E Q 2 F z f 9 R g C q / E K F t H O J r x M R l + 8 n P H r a Z 5 j Y 2 P g Z + j q s b 3 p k a z Q L i r T d 1 y F Y 1 u P f S W p + s S P e p m A n + H B R E a F m 0 z m E n q m r n i 4 T t F B g V D B C 1 + S X w o m q v F 4 q h c G A Z P E / Y N W o H s N + u h M 8 b l P J Q Q E o g x L b y A w j e K 7 V b x V A W T K n t c G 2 4 4 I U 9 3 8 c X 8 v u G s G x M F Z W 5 6 g d W m J z r n i W y t Z w z I f p U R 7 B v R r 0 b m 2 A f 7 6 n I l v p O T M 0 i T V A v G O Q H C g r 4 1 t x 6 3 L g f 5 J B a G d X j W q n t o 8 U e y 6 Y R S 6 w u Q 3 2 v 9 i 3 b L L Y S O P l I c v I b Q Y P 1 e X C U H 9 G U F 2 W C K V l u x k y 5 d y i M g o N s X B Y V R M r I 5 w C C C w Q Z L N C C 7 i B F q 3 B R z U t v l N D L v O Q I j 3 s S m p v T B e k 6 E b 2 u c v 1 B R X r O N W 7 b U R u I b 9 k q H 9 x u M U O F D Q x h N 0 h r B a D F q N d Z l 6 G s 8 w 3 e H G c S 0 c F U d x R w A 5 g L F u 5 B L X 4 g 8 0 0 x K Z E Z u i c B / g I z B M K S l g z O p 7 6 P Y z M 0 s m 4 l x g F g i Z m h I i O e K C O m G J G 4 w w L T T W n L I f w d B K Q w F d s 0 l l a K F T M g p W 0 g m L G y M 9 v m / U Q G D R x K Q o e C r x 6 1 q V k d b v Z x V c v Z h B F m + L Z M S I o C 9 v B t F p F N P g g U 5 x x k d P H f C x m A D 0 P Y V g s 4 G y k M q f I 7 2 2 2 + r D Y 1 o K c E E 4 i 8 E 1 K l H q h / o + g 0 C B A t D j 9 t + l H U N F v u M G H p s O 1 x A g K f u s a v Q b T e q a 8 2 b N 9 q s K o k k / 1 y i T w n S n D w K d 1 A c x B A W b u 9 K p 2 9 7 d J + P C H J N s d 0 z a 3 m p b A Y l + 5 z T k u O g / p r f R j 4 y 7 1 2 c w 9 / v L h d e 6 U + C G 0 z z Y n U S d C G D y A K U x H B 9 Q r h h n w o G I N h 7 O 7 q 9 C B c U 2 n H e O M w H y F s o 2 m v l r K A U c I i e l 5 w / q D B 9 9 R w M Y L K 7 i Z + m M D E J W j h h p 1 8 6 o Z 3 c 4 F W g P t n p k W J A m i V a q 4 i j j 1 g z a m O s S B x G S 8 U J a m + 0 d K t L R m 4 3 B 4 Q v K i R U K W i f p j 6 w q W c J J Q B k x 0 J S a T 0 8 + q r V V U O b j 4 r S m d / r 2 y t r 0 j 3 e M Y w a a w F 8 + d + e J p R c 6 9 x s / 3 P y p D Q N O A q 3 l O N 5 y 6 A b U R T o f 2 J 9 j Y d l K B M h f Z i J u u Q K e a h e a s q m N W A u c j r v M q W 9 U S 9 G g 2 D m l G 6 b V V T J 2 g H 7 g O 0 E R X b T B L C H K 3 o 6 q D x 8 I v c C A s r W 4 Z / E 1 / t C E q s / A Q M s z p g b i R e q 8 G 9 4 / h T s Q 9 5 V P U W y 3 C O I h n Q X U B / G 9 O m E E K n t 5 Y l L i n p u 5 i R r e m i d J z Y G 7 S g c m R 7 r i J 9 F 6 L 7 X Q c F 7 f / X p z L y 7 t i W 5 O e z k s r 0 y c r c p n R 3 x e B p v U G 9 v 1 j c M C s d F P F E j b H N 8 l b 1 L f 2 Q C g b K 2 6 r s t c E y 6 E + m J y X F z b I Z r h l L t M v i a k 6 m M 1 2 S j z t u A S 5 E v S B K 0 w x l Q S W 0 s 7 P h 0 Q B a o D k R w N T 1 E C W c f F S w C 0 3 b C R s U H A V I Q v 9 W N Q 3 a H r p 5 Z W x K 1 v L L c r 7 / s v M B F 5 D W O 1 a c A j P 1 z a R q l V O O o G H 4 5 M r t n C Q 7 l c D 0 u B 0 j S q j U U T n v 1 v 5 t H b y j p r k K + 8 R x E d i B f r x v N 7 r 3 p 7 v t 8 g c 1 / 1 y 3 0 B J Y T b U 5 m 5 P 5 5 b h h s u G e q s k 7 e t E 0 Q x 3 G 7 O 5 G Q f K P W j y v f + C u r X q R 4 L 5 K r p v S J Y T p U Y C i V k w S Q K W 0 d y c U 4 K 6 o x 0 S l o X G s s C o T I z H p G M p g u Z m f t S d F 6 R p X p t p n / h 3 R z d Q B G 6 c H 5 b 2 m 1 5 0 K f L + Z 5 U H w N f 3 0 V l c f F e R 6 s d v U m r 5 T G 6 / X E E M x D / p c C 2 a Z / / 8 V Q Q t t 0 w j W n o 8 K f D B 8 L r T w 7 1 U L E + S x 2 h t Y H y 3 M L z M a S c 8 b d m q K W c / 2 l 6 S i 5 4 G h 1 C L c w f Z i w c w N 6 T J t K X u P E t Q 2 3 2 q g m c h F v V I b G 8 3 f j Q Q q o q C e P 1 X K V a S Y V V M x j K G + e Z y R t 8 b V 9 g 4 / 1 g 6 Q u o S p v a b D P + E g j G g B V Q y M v o J B X l M J a g M p M B y z E v F Z / e A O b n i Z B 0 3 E A B i L d 0 / l T S + U G + Y v / R 9 R X E Y b P 1 l J m m p q P 8 C 4 X J 8 f t u Z z 0 j G 8 6 7 / + 9 X 6 7 o Q l 2 m z x x y N Y M T A R o E 6 H l q B U g F b O i w u L D c 2 p G K j 1 H C V L E p m c X q u R B M J 8 Y L Y W T H 2 W T Y C 8 w X b w B m 3 8 y 1 l 7 s J e N g 2 G g b w z c v 1 V I M g M l U m L N e u C v k v Q x F F J X W e + A X V a w H C n B t u s Q L q h P s 3 r Y W t L L w 0 O M t i N 4 1 i k 8 e t J v m P 3 B t L L + n 2 u a H Z x k 5 e 6 x 4 4 F z j y l Z S B j r 2 3 r M b B w 5 K W N x f T A l z z s i v 2 B o u g O P G 1 p K H D c 6 H V J 1 V + / m N Q 9 j Z r x V o d K F J P N M F 4 I U f k c N U t K e Y s p z a i Z j P X d L P k e f D p / Q b E x c V D M L n O O 4 o q x v k / p y Z j l W T q 2 r r V U 3 1 n I T p d 0 8 z 5 j r R p F a 7 t B J h m q p l D N U M O H G 9 e 6 U K A j P S f g 4 1 z P y J 3 / i U G L m P 5 1 f j Z y q 9 U 0 6 L + f N A q x c 6 T H t Y n B 8 s m v E A h w H m f d x V U 5 R q f g u z v 7 E 6 W r m l s t n X 6 X k C c x O t h Y A h S H F 5 p H W C N o i p n i t D M f K J / J U f q B x g V C 9 S 1 7 3 z A 3 k c K h v w N d p S p B P 8 L x 8 t e d A J Q K 3 E Y S 4 y / V t h l S b N m H q N A q K 1 i X j m 3 3 + o v l b u W V r a D m k 8 N u O 9 q N S 5 P Z e O F I D 4 R P 0 5 h L P Z B P 1 8 a w I W f k z l r 7 + P C P Z y 2 D P W C 4 p I k 6 q r 8 e / c C U + Y C a a i F T k X Y s F 4 m Y k O W j t B 6 R 8 N l B b B N M 1 s P P D t k 3 S k f F 4 9 Y F b Z f B 9 9 X g Q J V p 7 N m L 8 P A 7 T 6 o 3 W u q N a h B O m T + 8 G R T P B 7 Z S I Y r 6 o C 2 A Y w D g q m Q n k t h O f G U E g 0 o j 8 4 0 Q n f c h b 2 k m X L / M o + R x J / A c Z i Q q v 1 1 e q B d v R 6 e z J N 6 v m i H u 9 F B N U Q 3 p b t e k 7 4 m + p v s q l a E K j i t / m r e s A 0 / 8 j V 9 h 9 7 a V g W f s z W / j o 4 Y A Q e j / u O R p W p i H + M 9 1 V M c b T F j 8 8 y Z l a / F 0 Q 9 Y S w i k I T 1 D w K S 8 w 8 X E + a a 7 E i 4 5 2 r y 3 Z 1 P y p O 1 p B k M E + Q 4 U m Z C x p z C W A s 0 F J + H K Z n x f f p X M P D j K B e Z F o Z 7 C 7 s l Q r T f N z u j Y W o p K Q t K O G 8 1 0 B a D O U 4 K A L y s G q R 9 P i e 9 F 8 L 7 r K L i y 8 k 2 e e 9 M z m y n N L u R N M E W 0 j t + 4 X K 6 q C l E D g O 7 t z P K 4 a C 7 i m D + s Y P / c 2 U o c H c + Z b a l s W a H t / K b Z j a / n i n G N 7 8 1 X j z Q x N q j x F E u s r c d x C Z + m 4 F T n c 2 e V g X T H B g V + C t u M + z i Q F 5 6 N 3 P S c z q a t g u D e 4 o r W u j 6 k 4 y J 5 n 0 x 2 S 6 / P e v v H w U N v b T g a D e a L L I F 1 p 8 6 m M 5 r A d i 7 x 7 2 L u R 2 S a Q E z + Z k k m B a / F m Y 6 a k y q E H I D 4 m 4 W 5 J l o Q g z r K / M D T I x p h e R P 6 M / d 5 Y x 0 n U p L b r k o h f X m w / f A X R F O q J 5 6 v 1 u z 6 U B m A j C T X w 7 P A n a w z H R z J p z p b 8 5 k j P m J 7 2 b h b A / x n E 0 + N 4 h S k b j E y X t P n W y i M R Z U C d D d e 9 T z A V u J o 7 x y e t E I G b t x k E j f l J q Q + L K N t 6 v v f t 6 d + N 9 8 S N 6 w L D 3 n W h d W h 8 D / c M H J O X F W 0 i u v q F Z t V B A 0 A l y O r 6 d o y 4 m Z o A d 4 Y R i K 8 D j 2 M C b g M / 0 d C e e t E u d C C W I c d k P g Y e C o F 9 l b M U G w o t U 7 9 U f D / j t f + H F d h l 7 r k a 3 H c e m Y 8 L 8 m q n a C L J D r 6 j N R / e E O l 1 P p M 6 P W z c T A X u 1 X r a o x F p B a O Q w c I v 8 2 B j o o c T J J Q d K 7 5 N d y g Y A j I L h 4 R K 0 P r c L z k F h e j e Q u m n 1 e K L N L n 2 I 2 n z R S v X 2 8 I p u P / V f H L 0 J n Q Y D E m 3 u i 8 d T L T O A g z E R 1 S K N 4 7 h r q T / f 8 Z 4 T / I + F 5 L T B E S z W F R V x 9 G b 9 p t o e L 3 b u / u 3 x L q h s x O X f 8 J f l k a n f r m 5 5 Y X l 7 K 5 K R 7 Y i / T H 7 V 2 8 Q I f i X z o b 2 t z S q L g u W u o f 1 R m o n o B G / t 5 g o 7 m E 6 7 J R 5 V K z N Q H H i 0 c K V / c L s n I 4 k t y / v g l S W b 2 k t 1 6 N S O d 4 x m z a 8 j G w 1 0 z j 6 G X j Q L r h b B 9 E O i M x t + i c i I M + K A f q 0 9 G X a i 3 Z 4 3 n S v T T D y + M y f e P B q o X D h J d a x U u D x f 3 5 F i Y 8 n S U W L t b k s 2 Z n D J R U n o v J m p T k m R P A y i t K m i y u D r O 3 W f Z 8 K 0 q a / c q 6 v O V 5 N F y Y / k r J h / f m U + b Y I E f 6 J v C X C T q 9 / n D v Z 9 x C 0 C C G d S M M k 7 b W z h P 4 I O K c 7 + K i 1 C T j w T q i b 6 K X B k + n H q s R k G Z D E W v v 7 a g R O A C H y G 8 Q Y r D r u 9 b e b A p S b X g u s e 7 z N 8 2 8 v j B m Z z c X U j L p Z G C 6 V h 2 q i u C w 9 1 r j 7 J S z a s G m 1 A / q T 2 6 M M B c a 0 8 x w T e a i U u F D P 5 5 v l Z A b R E 2 c p x i a x L D b n 8 u U E P Z Y S K L G 8 9 X i d n + F g A z R Q X F k / / E L r w M x B Y / Y S D K 9 p 0 K s E a Q X y t I 9 l F M C p t F 6 T / X t c N M A K Z h p x J I k 0 E 9 M B O A y f w k v U X v 6 U 7 p u 5 S U T x 9 3 y e r k Z u 3 V + s B c o 6 a Q t q I w k H y 2 z L S q J i b h d j f C x t G R x o G Z 3 N c f q K H o L S J B O N p T k d M + 0 R O L K O U d F p w I S f n O R C F S E y M 1 Z H Y n b t Q x A Q w m B D E 9 y Q 0 2 d O b B U L c W V L 3 + P B H 8 S I 4 W Z Z W 2 f 3 X N / m M 3 j 7 A 9 i R l z H F a S w 9 C W r a W C F B Z V i g + U p e t 4 m F + y e x y e 5 Z e P 2 v Z V y H + k T B D U l 8 h 3 / q J + z 9 X S g h y 7 v M u o 9 Q D D c B 8 w t D s n 9 V A Z b V Y Z m 0 l G p G z s F k e c J 6 g M L g h 8 5 9 P a 1 k Z N R / n c O w 4 e B d h P i M G K f j 0 t V s K 8 i G h q c Q 8 A 9 v p i t F s Q b u s 6 T i s B W T R q + u X X G H S Z k s x Q W d L d K v 0 b W v f 9 q / F n l e 7 u V x G g / S E d s W B j s i J d p 4 k A R j s 5 h b D M c a c l C D j b C w W b g t A 2 c / b t d Z D z o v P 5 + 6 c Z Y S N s v / V F o H O e Q w u b N 8 P p Y e A i X 1 C e C c W h L G 4 I s A D q M Y n b n 4 r K U N s L W 7 K 9 X J G B S 9 G 1 w 3 7 s X Q 3 + g q G 8 Y P e S d + r 4 P m w T u 3 6 / L L 0 X G z P t F 7 J x U 4 n O n M e 3 J v b f + 5 q a f b 0 + D M 2 s Q v x A A i h h W z 4 d i o O E H d p K Z g K / R m Z 6 U T H k 2 l 6 n b v J S C X f z k c h S s l u + j w 3 W X m w N O L P f D p C b q m U x 7 8 L A C L P c 8 Y y Z w 7 7 + M H p t 4 F B n x f g 9 W T V 0 m B z r B c x E 9 b r V Z h Y 0 s l L a 5 G Y m v r / h 6 t U D L W e o r x 6 l a 2 H Q F w e 3 5 1 O m 9 + W o t c V R w + 4 j X A / u 5 3 O n T l 6 K 3 T W 6 T o v c X 3 K c e 7 Q b 4 + T M v + p j Y 4 l E x 3 7 m J X E K g X u d f y b A h g U r A J s u f P q o U 7 r O p E z B 7 d Z c d P O V 6 v u 0 + o c 2 O O L G 2 x P O z p y c H 9 M v C D A Y s Q D C 6 / h q f L a l J t 8 n 6 v A y p K W Z z t H D x v x G X H 6 e S / u W N B 0 m j n I l O N e f l d D Z U O G y q 3 / M D 0 x V w v c E g W a f E v X G t B L N y X a 5 8 S z t 2 5 D n h L 0 b W d P w F Y F B 3 Z r D t t O H A d + m K 1 O V C 0 M F W f 2 l K H 0 v R c 9 d U Z J F o y D 5 u h N 9 J Z P 8 / n z S 0 V A E S K i U t 1 r 0 q 6 k 2 0 4 c 1 2 l 2 S K w H 7 U b W M o Y j J P 1 l L y I U X e B A m m 5 8 l 1 B 8 f D 5 g q e h h o y e I 2 A O s f / U G Z J F i 2 i t n 0 7 M s p J + I X x F D F b F G + e d Y m h d p s 7 5 L H D A I f n M 2 b i o z o i P b Z v y p T 2 Q o F Z 2 J T d K u n u K W M o f S e 6 d 2 r f e n o p S 9 q z D M j 0 K 0 J X x 0 t 7 B u N h g m I 1 v I C j Q T D u b E j c s L 2 D o o C Y v L 1 m A m T x O 6 d + j x w e q B 8 p M z 0 P G B N p 6 9 D 9 p u i L 8 g y E w g y 2 w q b F X n v Q s n M R / d j J u A l q P q I 9 v w J o V t G 5 X o X Q 3 q Z v G A n x W R 3 S u Z u b J r g h U V n u m I I n t d K + b I p d X K D + / Q y E 4 C Z 2 O H D C 7 9 7 3 + E i G I L Q 3 2 G C r S r D E m X / x M F h C d 9 F R / v g j V I F z d q r q O I q V e I m F B 8 E P x 8 k D F + 4 i n X r 4 Y O z u 4 N n b k y n G 6 J P i P 1 m + 5 B q u j Z Z u 7 c r 6 E d V O 2 0 / T Z t N D i h 1 Q m H + 4 f y W f H w u K 2 + P b M r G A 3 3 B Z + 1 o P r z + u P 6 9 H l r Y / J + I a t y 0 F t b k w + 7 f 2 R j D B + 7 Q + Y A y 2 O t j + 3 2 C 3 L O E / F x J 1 K 1 Q S a q Q D N q z i 9 0 D m U 5 E 8 G E v G l s d u 1 E a g 3 a Y K R E F + E F / U 4 b n T L F K R S 5 t L a g W S k v f y 2 1 y S / 3 p M D M y O 5 W U 9 p P F f R N w C f O f 6 i / K u Y B N z 4 + c o b 5 + n B a 2 J S I z P f Y P b n 4 d N U M 5 D v 0 u o + A b Y d U g i N 3 w f g 6 w + Z 1 3 Q l J 5 q U v i A 5 v 7 P u s F / h X T h I K 6 Y 9 E s + 9 + L t j r T a z D k L v H a o A W j E x j i 6 Y d b y n j U C r r v + y f V c H Y 2 / H i f a q l i 3 A z o J F I X h t V 7 O U l 2 V O V W q c 9 0 k V N 1 Y T c c f F 8 Z 2 9 v F v M N Q X O j n Z t Z d z M w 8 Y 3 w y N m W r Q Y 0 g j u x h H P t F w 1 H f Y V 7 p 6 2 + T D v E 7 F Q c O g x D 5 w 6 R n F j k M R q m N u 1 r C g m i d m / C 3 n 8 b l q a q 5 x z 5 z E 9 1 g i 1 g 2 j C Y M n f Y Q W D D q f 2 7 T E G 7 M t 3 O X S n H C 1 W f Y + D y A s f y w o e b r N + o / Q u 8 I A v 5 1 F 7 e G I b d a k F t P U r K a 6 a i 9 I v L q i b w Z D 2 D x 3 E y + q e W E 2 U i Y v q H f N b D F 5 6 8 J R 7 2 w 7 o Z C d + S O H T W i + j r u 7 2 1 M l q X 7 D P 1 D 4 d + 1 k b 7 r a n 2 c V E H M U J d o C F 6 h u f W k j P T s N a s Y I Z b W 8 7 w 5 7 t D L 1 H L K 7 L D v b J b Q 2 G r j N z I D H e C r N R K p 3 H w U k / g J p x 4 R R K o 2 P w y w 4 M z Z Y 2 T Y o 5 W k k Y Y 8 g H + i N X A T B e t s g S 8 V d Q d 0 O 0 + P n q S q O D 4 G T H Z 5 p O Q 7 N J P 9 n + y U J T Y 2 I O D R i q 1 N L T O 5 u w b Y 9 Z 0 p W F N L T k X 4 q Y G i 2 V 7 W b A P a I N D e d v M E x p A 1 g q 7 T V c l I S V 5 L F E z M c s H V b B h b X p q v M s h w x N X w B T D N m u 0 7 I l n W r W r a b s 5 G 9 Q S / u 0 t e / l E A C e + S 7 l 4 0 J j N b A y r 0 b d T O m 1 8 i 4 u X t P v X D h 2 o x F B a z 0 j H U z g 6 0 x j S y x c f s 0 f v n + 7 s a 6 9 3 T J P K b f a 7 O 8 K 2 g 9 S N U f W W 0 s C e g o V d T + + 3 g + H k u Z X Y 7 B A j 3 j + s k k G P 5 Z 1 L N j N X + A s 7 V / 6 c 7 G X k z s S z 9 5 z v N p u D 7 m A m 7 0 j K T t 6 Y p C p i w 4 9 7 p 8 N p Y M Z S Z s P H / r t r r 1 w h G F Q e B l Y s Z k r S / R / 2 p S q y 0 6 v N 6 8 E 9 1 + v 8 1 / 7 p 9 U 4 I J 7 s 9 g G k U B B L y 9 l D f E g W N P o I v v f z G Z 3 s N M o D O 1 / / 4 w E b 2 v + f + o 6 W T + v / + / 1 e 2 k v K I + H w 2 + 7 t e D w E B U N w g e 0 O 4 T F q G 8 M l I 0 d I 6 2 o u 0 H J e K u B r H M J h U 1 6 a o l 2 Y i N G + b h 5 y t d i 3 w p L m z u D b 4 t D 8 j c z f X 6 P p T D g / 9 E w 0 C U U 7 s T C 6 + V O x D K G 8 5 5 k r 3 m z + r 2 M 4 m 1 j + 0 0 h w J v / 5 j 7 v S B A Z E v 3 l + X Y + Y H a K 7 v g + 2 g k 9 x z x r r S z y 7 w f I H T 2 Y z 7 d 3 9 g + Y d 7 r j G o t P V h K y b l j + 4 M U 7 m m z Y U D D 8 / 1 e V 5 8 Y O 0 i m a r z 1 / d O U G c f G G P G e t q o J n L h z f s H s W 8 P z Y K Z 6 3 a Q v O m K l N f 2 f L q 2 L m c K K L J t G o l t i 5 d 0 u V p h J K q U 9 o V z 3 j H N w L K T 1 w I K B o 3 7 M B N i g 4 T 0 1 8 9 w E z i h t G M D u l G j B 7 h R P V c p / q E 5 / o 5 v u c X x m 3 v O 9 n X M Z I R U M 2 i t g h j v z + 6 0 G L z O R H / M D 0 V G Y 6 X P V Q G i i e 4 v J P V q L O k m Y C e C n 7 k 2 g i / x / Y S n r 9 E / a Y r w A A A A A S U V O R K 5 C Y I I = < / I m a g e > < / T o u r > < / T o u r s > < / V i s u a l i z a t i o n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9C9C1E37FA29419A5F5879E8FFF3B9" ma:contentTypeVersion="13" ma:contentTypeDescription="Skapa ett nytt dokument." ma:contentTypeScope="" ma:versionID="72c8fce5f7a4b7b156f68e9e91ad3ebd">
  <xsd:schema xmlns:xsd="http://www.w3.org/2001/XMLSchema" xmlns:xs="http://www.w3.org/2001/XMLSchema" xmlns:p="http://schemas.microsoft.com/office/2006/metadata/properties" xmlns:ns3="c543e025-8cd4-457e-9104-b474799d79f6" xmlns:ns4="5d3f5f96-2fc8-4c95-9c5c-f64c21732aa7" targetNamespace="http://schemas.microsoft.com/office/2006/metadata/properties" ma:root="true" ma:fieldsID="18fb0a7c0e564485d3ead8f6dd81bf17" ns3:_="" ns4:_="">
    <xsd:import namespace="c543e025-8cd4-457e-9104-b474799d79f6"/>
    <xsd:import namespace="5d3f5f96-2fc8-4c95-9c5c-f64c21732a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3e025-8cd4-457e-9104-b474799d7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f5f96-2fc8-4c95-9c5c-f64c21732a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8117A7-30CB-41C0-8E5B-67ADCA5AFE9D}">
  <ds:schemaRefs>
    <ds:schemaRef ds:uri="http://microsoft.data.visualization.engine.tours/1.0"/>
    <ds:schemaRef ds:uri="http://www.w3.org/2000/xmlns/"/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B6D1B529-AAFE-46E0-AB78-5A419770F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324D4-F4EF-4885-A076-CEAB0451FDF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543e025-8cd4-457e-9104-b474799d79f6"/>
    <ds:schemaRef ds:uri="5d3f5f96-2fc8-4c95-9c5c-f64c21732aa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41A84BB-C026-4451-89B7-826E545610EC}">
  <ds:schemaRefs>
    <ds:schemaRef ds:uri="http://microsoft.data.visualization.Client.Excel/1.0"/>
    <ds:schemaRef ds:uri="http://www.w3.org/2000/xmlns/"/>
    <ds:schemaRef ds:uri="http://www.w3.org/2001/XMLSchema"/>
  </ds:schemaRefs>
</ds:datastoreItem>
</file>

<file path=customXml/itemProps5.xml><?xml version="1.0" encoding="utf-8"?>
<ds:datastoreItem xmlns:ds="http://schemas.openxmlformats.org/officeDocument/2006/customXml" ds:itemID="{921D697C-AAC6-441D-BF18-53F10C916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43e025-8cd4-457e-9104-b474799d79f6"/>
    <ds:schemaRef ds:uri="5d3f5f96-2fc8-4c95-9c5c-f64c21732a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2487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Mall säsongsplanering lag</vt:lpstr>
      <vt:lpstr>Exempel säsongsplanering</vt:lpstr>
      <vt:lpstr>Exempel säsongsplanering 1</vt:lpstr>
      <vt:lpstr>Exempel säsongsplanering 2</vt:lpstr>
      <vt:lpstr>Veckoplanering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Uban Johansson</dc:creator>
  <cp:lastModifiedBy>Johansson, Urban</cp:lastModifiedBy>
  <cp:revision>94</cp:revision>
  <cp:lastPrinted>2021-02-11T07:09:39Z</cp:lastPrinted>
  <dcterms:created xsi:type="dcterms:W3CDTF">2015-05-20T22:42:06Z</dcterms:created>
  <dcterms:modified xsi:type="dcterms:W3CDTF">2021-05-11T10:19:21Z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0x0101004F9C9C1E37FA29419A5F5879E8FFF3B9</vt:lpwstr>
  </property>
</Properties>
</file>